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תיאום ובקרה\תכניות עבודה\תכניות עבודה 2022\תכניות עבודה מהאגפים\תוכניות עבודה לאחר תיקונים\"/>
    </mc:Choice>
  </mc:AlternateContent>
  <bookViews>
    <workbookView xWindow="0" yWindow="0" windowWidth="23040" windowHeight="9228"/>
  </bookViews>
  <sheets>
    <sheet name="פורמט" sheetId="1" r:id="rId1"/>
    <sheet name="גיליון3" sheetId="3" state="hidden" r:id="rId2"/>
  </sheets>
  <definedNames>
    <definedName name="_xlnm.Print_Area" localSheetId="0">פורמט!$A$1:$L$54</definedName>
    <definedName name="_xlnm.Print_Titles" localSheetId="0">פורמט!$9:$10</definedName>
  </definedNames>
  <calcPr calcId="162913"/>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54" i="1" l="1"/>
</calcChain>
</file>

<file path=xl/sharedStrings.xml><?xml version="1.0" encoding="utf-8"?>
<sst xmlns="http://schemas.openxmlformats.org/spreadsheetml/2006/main" count="254" uniqueCount="221">
  <si>
    <t>הערות</t>
  </si>
  <si>
    <t>יחידת מדידה</t>
  </si>
  <si>
    <t>תיאור המדד</t>
  </si>
  <si>
    <t>מועד לבקרה</t>
  </si>
  <si>
    <t>כמותי - מספרי</t>
  </si>
  <si>
    <t>כמותי - אחוזים</t>
  </si>
  <si>
    <t>בוצע/לא בוצע</t>
  </si>
  <si>
    <t>שותפים משמעותיים</t>
  </si>
  <si>
    <t>ינואר 2017</t>
  </si>
  <si>
    <t>פברואר 2017</t>
  </si>
  <si>
    <t>מרץ 2017</t>
  </si>
  <si>
    <t>אפריל 2017</t>
  </si>
  <si>
    <t>מאי 2017</t>
  </si>
  <si>
    <t>יוני 2017</t>
  </si>
  <si>
    <t>יולי 2017</t>
  </si>
  <si>
    <t>אוגוסט 2017</t>
  </si>
  <si>
    <t>ספטמבר 2017</t>
  </si>
  <si>
    <t>אוקטובר 2017</t>
  </si>
  <si>
    <t>נובמבר 2017</t>
  </si>
  <si>
    <t>דצמבר 2017</t>
  </si>
  <si>
    <t>יעד שנתי - סיום בסוף 2017</t>
  </si>
  <si>
    <t>ערך צפוי במועד הבקרה החצי שנתי</t>
  </si>
  <si>
    <t>יעדים עירוניים</t>
  </si>
  <si>
    <t>יעד אגפי/מחלקתי</t>
  </si>
  <si>
    <t>מדד תוצאה למשימה</t>
  </si>
  <si>
    <t>אגף/מחלקה:</t>
  </si>
  <si>
    <t>משימות מרכזיות למימוש היעד
לכל יעד יכולות להיות מספר משימות</t>
  </si>
  <si>
    <t>1. קידום יזמות ותכלול נושא התעסוקה.</t>
  </si>
  <si>
    <t>2. שיפור תשתיות ומערכות תקשורת.</t>
  </si>
  <si>
    <t>3. היערכות לגידול דמוגרפי של העיר</t>
  </si>
  <si>
    <t>שם מנהל/ת:</t>
  </si>
  <si>
    <t xml:space="preserve">חזון: </t>
  </si>
  <si>
    <t>דניאל בן</t>
  </si>
  <si>
    <t>שחקים עפולה</t>
  </si>
  <si>
    <t>מדד ליעד</t>
  </si>
  <si>
    <t>ערך השוואתי/ התחלתי ליעד</t>
  </si>
  <si>
    <t>ערך צפוי בסוף השנה</t>
  </si>
  <si>
    <t>הוקם. התקיימה פגישה ראשונה</t>
  </si>
  <si>
    <t>מתקיימות פגישות שוטפות, יש עלייה של 10% בשביעות רצון מהשירות (במושבים)</t>
  </si>
  <si>
    <t>עלייה של 20% משביעות רצון מהשירות</t>
  </si>
  <si>
    <t xml:space="preserve"> הקמת פורום מזכירויות - מפגש אחת לחודש  </t>
  </si>
  <si>
    <t>החברה למתנס"ים</t>
  </si>
  <si>
    <t>עידוד רישום אינטרנטי</t>
  </si>
  <si>
    <t>מזכירה אחת שולטת באופן מלא בדיאלוג, בוצעה סדנא שיווק אחת, התבצעה חלוקת משימות ג"ג</t>
  </si>
  <si>
    <t xml:space="preserve"> התמקצעות של כל המזכירות בתוכנת דיאלוג</t>
  </si>
  <si>
    <t>בוצעה סדנא אחת.</t>
  </si>
  <si>
    <t>ביצוע סדנא אחת</t>
  </si>
  <si>
    <t>קיום שתי סדנאות לכל הצוות, שיפור במשוב הכללי בתחום השירות, עלייה של 20% ברישום לתוכניות קיימות</t>
  </si>
  <si>
    <t>קיום 2 סדנאות שיווק ושירות</t>
  </si>
  <si>
    <t>ניתוב בוצע חלקית</t>
  </si>
  <si>
    <t>ניתוב שיחות הושלם.</t>
  </si>
  <si>
    <t>השלמת הניתוב, עלייה בשביעות רצון משירות במשוב, ציון טוב במשוב פנימי של המזכירות.</t>
  </si>
  <si>
    <t>השלמת הניתוב, עלייה בסביעות רצון משירות במשוב, ציון טוב במשוב פנימי של המזכירות.</t>
  </si>
  <si>
    <t>בוצע יום גיבוש כללי, צוות הקונסרבטוריות ערך סדנא בנושא חינוך בעידן המודרני</t>
  </si>
  <si>
    <t>עבודה לפי תוכנית הכשרה</t>
  </si>
  <si>
    <t>השלמת כל ימי הגיבוש והסדנאות המקצועיות</t>
  </si>
  <si>
    <t xml:space="preserve"> שעות פתיחת הספרייה הורחבו ב40% (נוסף יום, הורחבו שעות)</t>
  </si>
  <si>
    <t xml:space="preserve"> שעות פתיחת המרכזים הורחבו ב20%</t>
  </si>
  <si>
    <t xml:space="preserve">הרחבת שעות פעילות (ספרייה ומרכזים קהילתיים)  </t>
  </si>
  <si>
    <t>50 נרשמים בחוגים/ תוכניות חדשים</t>
  </si>
  <si>
    <t>2000 לייקים, חשיפה שבועית של כ3000 גולשים</t>
  </si>
  <si>
    <t>3500לייקים, 5000 גולשם</t>
  </si>
  <si>
    <t>5000 לייקים, חשיפה שבועית של 10000 גולשים</t>
  </si>
  <si>
    <t>נפתחו 2 קורסים</t>
  </si>
  <si>
    <t>בוצעו 5 קורסים ו5 קייטנות הייטקיד.</t>
  </si>
  <si>
    <t xml:space="preserve"> קורסי היטק לילדים ונוער</t>
  </si>
  <si>
    <t>נפתח קורס 1</t>
  </si>
  <si>
    <t>עמידה ביעד</t>
  </si>
  <si>
    <t>עמידה ביעד.</t>
  </si>
  <si>
    <t>מחלקת הספורט עריית עפולה</t>
  </si>
  <si>
    <t>כל אחת מהמנהלות תקיים 5 אירועים שכונתיים גדולים.</t>
  </si>
  <si>
    <t>אגף תרבות עריית עפולה</t>
  </si>
  <si>
    <t xml:space="preserve">עמידה ביעד. </t>
  </si>
  <si>
    <t>100 משתתפים חודשיים.</t>
  </si>
  <si>
    <t>600 תלמידים</t>
  </si>
  <si>
    <t xml:space="preserve"> כיתות מוזיקה – לימודי נגינה/שירה בחטיבות הביניים            פתיחת כיתה בביהס אורן 25 תלמידי כיתה ז'. (סה"כ 55 בשכבה ז')</t>
  </si>
  <si>
    <t>12 ניגשים</t>
  </si>
  <si>
    <t>20 ניגשים</t>
  </si>
  <si>
    <t xml:space="preserve"> תכנית רסיטל – מסלול ייחודי להגשת תלמידי יב' לבגרות בנגינה/שירה                    20 ניגשים</t>
  </si>
  <si>
    <t>120 מנויים</t>
  </si>
  <si>
    <t>200 מנויים</t>
  </si>
  <si>
    <t xml:space="preserve"> תכנית קונצרטים למינויים - השגת גידול בכמות מנויים </t>
  </si>
  <si>
    <t>2 הרכבים חדשים</t>
  </si>
  <si>
    <t>החלה היערכות לפתיחה.</t>
  </si>
  <si>
    <t xml:space="preserve">מגזר חרדי - 1000 משתתפים מהמגזר, 600 ילדים 400 מבוגרים.  הפעילות המשותפת  בתכניות הגברים/ נשים  יחד עם כלל הציבור המגוון: חילונים, דתיים וחרדים למטרת איחוד הציבור וקירוב לבבות.   </t>
  </si>
  <si>
    <t>60 תיקים בשנה.</t>
  </si>
  <si>
    <t>הרחבת מעגל המתנדבים ל100 מתנדבים</t>
  </si>
  <si>
    <t xml:space="preserve"> של"מ - הרחבת מעגל המתנדבים </t>
  </si>
  <si>
    <t>השגת 500 אלש"ח תרומות (גם בשווה כסף בשנה.</t>
  </si>
  <si>
    <t xml:space="preserve"> שת"פ מגזר עסקי/ שלישי - גיוס תרומות</t>
  </si>
  <si>
    <t>600 משתתפים</t>
  </si>
  <si>
    <t>8 נגנים בתזמורת, 2 הישגים לאומיים</t>
  </si>
  <si>
    <t xml:space="preserve"> פיתוח מצויינות</t>
  </si>
  <si>
    <t>בניית תוכנית יח"צ</t>
  </si>
  <si>
    <t xml:space="preserve">25 כתבות מקומיות, 2 כתבות ארציות </t>
  </si>
  <si>
    <t xml:space="preserve">50 כתבות מקומיות           
5  כתבות בעיתונות הארצית </t>
  </si>
  <si>
    <t>פתיחת קורסים למבוגרים</t>
  </si>
  <si>
    <t>התקיימו 4 אירועים משותפים</t>
  </si>
  <si>
    <t>50 משתתפים חודשיים</t>
  </si>
  <si>
    <t xml:space="preserve">שחקים עפולה תוביל, תמנף ותאפשר מעורבות ויזמות קהילתית לכלל הזרמים והקבוצות בקהילה ותיתן מענה ערכי, איכותי ומקצועי, בתחומי התרבות, הספורט, החינוך והפנאי. הרשת תפעל לשיתוף והקשבה לצרכים המשתנים ותעודד השראה ליצירת  קהילה שמחה, שותפה, מעורבת, פעילה ויוזמת תוך שימוש בערכים של מקצוענות ומצוינות, שירות הוגן ושקיפות, יצירתיות וחדשנות.
 </t>
  </si>
  <si>
    <t>4 אירועים עירוניים</t>
  </si>
  <si>
    <t>22% רישום</t>
  </si>
  <si>
    <t>30% רישום</t>
  </si>
  <si>
    <t>5 מזכירות עברו הכשרה מתקדמת.</t>
  </si>
  <si>
    <t>כל המזכירות עברו הכשרה דיאלוג מתקמת</t>
  </si>
  <si>
    <t>קמפיין שיווק אינטרנטי קבוע.</t>
  </si>
  <si>
    <t>הגדלת כמות המשתתפים באירועי הפארק העירוני</t>
  </si>
  <si>
    <t>בניית תוכנית שנתית</t>
  </si>
  <si>
    <t>100,000 משתתפים בארועי הפארק.</t>
  </si>
  <si>
    <t xml:space="preserve">שיפור וייעול הארגון,  צוותי השירות והמערך המקצועי  והבטחת  יצרנות, שביעות רצון של לקוחות, איכות ומצוינות מקצועית, שמירה על כספי ציבור וגיוס ומיצוי מקסימליים של משאבים.
</t>
  </si>
  <si>
    <t xml:space="preserve">שירות, מקצוענות ומצוינות </t>
  </si>
  <si>
    <t xml:space="preserve">פיתוח תוכניות חדשניות ופורצות דרך, איכותיות, אטרקטיבית, מרחיבות אופקים ומגוונת בהתאם לרוח הזמן והתקופה. </t>
  </si>
  <si>
    <t xml:space="preserve">יצירתיות וחדשנות </t>
  </si>
  <si>
    <t xml:space="preserve">שותפויות </t>
  </si>
  <si>
    <t xml:space="preserve"> פיתוח מערך הקשרים והחיבורים עם הגופים, ארגונים והמוסדות השונים הפועלים בעפולה והאזור וביסוס שותפויות איתנות האגמות משאבים ומרחיבות את היצע ונגישות.</t>
  </si>
  <si>
    <t>הרחבת הפעילות בקרב אוכלוסיות חדשות, אשר טרם פוקדות את פעילויות המתנ"ס והרחבת המודעות לצריכה של השכלה, למידה, ותרבות פנאי.</t>
  </si>
  <si>
    <t xml:space="preserve"> יצירת פעילויות המגבירה את הגאווה המקומית ויוצרת שינוי תדמית לעיר לאזור בעיני התושבים.</t>
  </si>
  <si>
    <t>מוערבות הקהילה</t>
  </si>
  <si>
    <t xml:space="preserve"> בניית מסגרות, המאפשרת לפרטים ולקבוצות הזדמנות להתארגן ולפתח, מנהיגות מקומית, יוזמות חברתיות וביטוי 
אישי.
</t>
  </si>
  <si>
    <t>אחוז שביעות רצון בסקרי תושבים</t>
  </si>
  <si>
    <t>אחוז רישום אינטרנטי מסך הרישום</t>
  </si>
  <si>
    <t>מספר בעלות התפקיד שהוכשרו בהכשרה מתקדמת</t>
  </si>
  <si>
    <t>מספר סדנאות צוות שבוצעו</t>
  </si>
  <si>
    <t xml:space="preserve"> חלוקת משימות (בין מזכירויות), ניתוב שיחות בין מזכירות,</t>
  </si>
  <si>
    <t>שעות פתיחה שבועיות.</t>
  </si>
  <si>
    <t>מספר התכנים החדשים שנפתחו (לעומת שנה שעברה)</t>
  </si>
  <si>
    <t>חשיפה שבועית, ומעורבויות בעמודי הרשת.</t>
  </si>
  <si>
    <t>מספר משתתפים</t>
  </si>
  <si>
    <t>מספר תכנים שנפתחו.</t>
  </si>
  <si>
    <t>מספר קורסים שנפתחו.</t>
  </si>
  <si>
    <t>הכפלת מספר המשתתפים במרכז המצוינות</t>
  </si>
  <si>
    <t>גובש מתווה עירוני רחב 300 משתתפים קבועים</t>
  </si>
  <si>
    <t>התקיימו 8 אירועים משותפים</t>
  </si>
  <si>
    <t>כיום אירועי ספורט ייחודיים</t>
  </si>
  <si>
    <t>8 אירועים עירוניים</t>
  </si>
  <si>
    <t>קיום תוכניות לגיל השלישי</t>
  </si>
  <si>
    <t>תוכנית שנתית</t>
  </si>
  <si>
    <t>3 מיזמים משותפים עם דור לדור ומשלב</t>
  </si>
  <si>
    <t>שדרוג אתר האינטרט ופעילות ב3 רשתות חברתיות</t>
  </si>
  <si>
    <t>מספר כניסות באתר, מספר עוקבים ומגיבים ברשתות</t>
  </si>
  <si>
    <t>פתחית עמודים ברשתות הפייסבוק והאינסטגרם</t>
  </si>
  <si>
    <t>6000 משתתפים</t>
  </si>
  <si>
    <t>• הפקת אירועי יובל לקונסרבטוריון  6000 משתתפים.</t>
  </si>
  <si>
    <t>בניית תוכנית אירועי יובל.</t>
  </si>
  <si>
    <t xml:space="preserve">קיום סיורי מורשת </t>
  </si>
  <si>
    <t>בניית תוכנית סיורים</t>
  </si>
  <si>
    <t>הקמת אגודות ספורט: שחייה/ פטנג /</t>
  </si>
  <si>
    <t>הקמת אגודת שחייה</t>
  </si>
  <si>
    <t>150 משתתפים</t>
  </si>
  <si>
    <t>הפעלת מרכז גישור קהילתי</t>
  </si>
  <si>
    <t>הפעלת תוכנית לקהילת הלהטב</t>
  </si>
  <si>
    <t>מספר מנויים</t>
  </si>
  <si>
    <t>50 משתתפים</t>
  </si>
  <si>
    <t>מספר מתנדבים ברשת</t>
  </si>
  <si>
    <t>מספר בני נוער משתתפים</t>
  </si>
  <si>
    <t xml:space="preserve"> הפעלת מועדון הסנדוויץ'
</t>
  </si>
  <si>
    <t>150 בני נוער - 200 סנדווים בשבוע.</t>
  </si>
  <si>
    <t>50 משתתפות</t>
  </si>
  <si>
    <t xml:space="preserve">תוכניות העצמה לנערות ונשים </t>
  </si>
  <si>
    <t xml:space="preserve">סכום התרומות </t>
  </si>
  <si>
    <t>מספר ניגשים</t>
  </si>
  <si>
    <t>מספר המשתתפים</t>
  </si>
  <si>
    <t xml:space="preserve">התאמת חוגים ותכנים ובניית שותפויות </t>
  </si>
  <si>
    <t>בניית תוכנית עבודה משותפת לאגף הקהילה ואגף התרבות</t>
  </si>
  <si>
    <t>הרחבת הפעילות לגיל הרך:  "בית לגדול טוב" - המרכז "בשביל הרך"</t>
  </si>
  <si>
    <t>מספר משתתפים חודשי</t>
  </si>
  <si>
    <t xml:space="preserve"> "בית לגדול טוב" - 1000 משתתפים בחודש, גידול של 20% במספר המטופלים במג"ר.</t>
  </si>
  <si>
    <t>החברה למתנסים.</t>
  </si>
  <si>
    <t>דובר העירייה</t>
  </si>
  <si>
    <t>משרד המדע</t>
  </si>
  <si>
    <t>נפתחו 20 קורסים, (יעד שנתי)</t>
  </si>
  <si>
    <t xml:space="preserve">נפתחו 10 קורסים, </t>
  </si>
  <si>
    <t>משרד המדע , מינהל החינוך</t>
  </si>
  <si>
    <t>נערכים לתוכנית שנתית</t>
  </si>
  <si>
    <t>יש תוכנית שנתית</t>
  </si>
  <si>
    <t xml:space="preserve">קיימת תוכנית. </t>
  </si>
  <si>
    <t>100 תיקים בשנה.</t>
  </si>
  <si>
    <t>50 תיקים</t>
  </si>
  <si>
    <t>40 תיקים שנתיים</t>
  </si>
  <si>
    <t>נרשמו 160 בני נוער</t>
  </si>
  <si>
    <t>מחלקת הנוער</t>
  </si>
  <si>
    <t>אגף קהילה ואגף תרבות</t>
  </si>
  <si>
    <t>דובר העירייה, משרד הספורט, עמותות</t>
  </si>
  <si>
    <t>מספר אירועים ומספר משתתפים</t>
  </si>
  <si>
    <t>דור לדור, שבת אנפלגד, הסוכנות היהודית</t>
  </si>
  <si>
    <t>סה"כ</t>
  </si>
  <si>
    <t>תוכנית יחצ ופרסום</t>
  </si>
  <si>
    <t>אגף התרבות</t>
  </si>
  <si>
    <t>משרד החינוך/מפמ"ר</t>
  </si>
  <si>
    <t>החברה למתנסים</t>
  </si>
  <si>
    <t>הושג קול קורא, הליך בחירת רכז</t>
  </si>
  <si>
    <t>אגף רווחה, אגף קהילה</t>
  </si>
  <si>
    <t>הסוכנות היהודית</t>
  </si>
  <si>
    <t>מינהל הספור, איגוד השחייה, החברה הכלכלית</t>
  </si>
  <si>
    <t>הוגשו קולות קוראים ופניות לעמותות</t>
  </si>
  <si>
    <t>תוכנית ייחודית להורים, משפחות וילדים עם צרכים מיוחדים</t>
  </si>
  <si>
    <t>הרחבת פרויקט צהרונים - "בית חינוך" ניצנים ל600 תלמידים.</t>
  </si>
  <si>
    <t>הפעלת התכניות למגזר החרדי -1000 משתתפים</t>
  </si>
  <si>
    <t>300 משתתפים סה"כ.</t>
  </si>
  <si>
    <t xml:space="preserve">הקמת הרכבים מוזיקאליים חדשים חדשים (רוק, מוזיקה אתנית..)         </t>
  </si>
  <si>
    <t>מספר הרכבים חדשים</t>
  </si>
  <si>
    <t>0 חדשים</t>
  </si>
  <si>
    <t>נפתחו 2 כיתות</t>
  </si>
  <si>
    <t>300 תלמידים</t>
  </si>
  <si>
    <t>מינהל החינוך</t>
  </si>
  <si>
    <t>קבלת מעון יום נוסף</t>
  </si>
  <si>
    <t>נפתחו 10 חוגים/ תכנים/ תוכניות חדשים</t>
  </si>
  <si>
    <t>300 נרשמים בחוגים/ תכנים תוכניות חדשים</t>
  </si>
  <si>
    <t>50000 משתתפים</t>
  </si>
  <si>
    <t>מספר אירועי ספורט היחודיים</t>
  </si>
  <si>
    <t>400 משתתפים</t>
  </si>
  <si>
    <t xml:space="preserve"> 800 משתתפים</t>
  </si>
  <si>
    <t xml:space="preserve">קהלים חדשים  </t>
  </si>
  <si>
    <t xml:space="preserve">פיתוח גאווה מקומית 
</t>
  </si>
  <si>
    <r>
      <t xml:space="preserve">עלות - מתקציב </t>
    </r>
    <r>
      <rPr>
        <sz val="18"/>
        <color rgb="FFFF0000"/>
        <rFont val="David"/>
        <family val="2"/>
      </rPr>
      <t>שוטף</t>
    </r>
    <r>
      <rPr>
        <sz val="18"/>
        <color theme="1"/>
        <rFont val="David"/>
        <family val="2"/>
      </rPr>
      <t xml:space="preserve"> ב-₪</t>
    </r>
  </si>
  <si>
    <t xml:space="preserve"> הוספת חוגים ותוכניות נוספים ומגוונים כגון: הדרכת הורים, בריאות, גישור וכיוב.</t>
  </si>
  <si>
    <t xml:space="preserve">50 כתבות מקומיות, ו- 5 כתבות בעיתונות הארצית </t>
  </si>
  <si>
    <t>העצמת צוות וגיבוש- ימי גיבוש כללים, 3 ימי העצמה מקצועית (לפי מחלקות - קונסרבטוריון, מנהלה, כ"א, צוותי חינוך, מדריכי חוגים)</t>
  </si>
  <si>
    <t>12 נגנים בתזמורת הלאומית, 5הישיגים לאומיים בתחום הספורט והמחול.</t>
  </si>
  <si>
    <t>12 נגנים בתזמורת הלאומית, 5 הישיגים לאומיים בתחום הספורט והמחול.</t>
  </si>
  <si>
    <t>12 נגנים בתזמורת הלאומית,5 הישיגים לאומיים בתחום הספורט והמחול.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</si>
</sst>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 &quot;₪&quot;\ * #,##0_ ;_ &quot;₪&quot;\ * \-#,##0_ ;_ &quot;₪&quot;\ * &quot;-&quot;??_ ;_ @_ "/>
  </numFmts>
  <fonts count="19" x14ac:knownFonts="1">
    <font>
      <sz val="11"/>
      <color theme="1"/>
      <name val="Arial"/>
      <family val="2"/>
      <charset val="177"/>
      <scheme val="minor"/>
    </font>
    <font>
      <b/>
      <sz val="14"/>
      <color theme="1"/>
      <name val="Arial"/>
      <family val="2"/>
      <scheme val="minor"/>
    </font>
    <font>
      <sz val="14"/>
      <color theme="1"/>
      <name val="Arial"/>
      <family val="2"/>
      <charset val="177"/>
      <scheme val="minor"/>
    </font>
    <font>
      <sz val="14"/>
      <color rgb="FF1F497D"/>
      <name val="Arial"/>
      <family val="2"/>
    </font>
    <font>
      <sz val="14"/>
      <name val="Tahoma"/>
      <family val="2"/>
    </font>
    <font>
      <b/>
      <sz val="12"/>
      <color theme="1"/>
      <name val="David"/>
      <family val="2"/>
    </font>
    <font>
      <sz val="11"/>
      <color rgb="FFFF0000"/>
      <name val="David"/>
      <family val="2"/>
    </font>
    <font>
      <sz val="11"/>
      <color theme="1"/>
      <name val="David"/>
      <family val="2"/>
    </font>
    <font>
      <sz val="12"/>
      <color theme="1"/>
      <name val="David"/>
      <family val="2"/>
    </font>
    <font>
      <b/>
      <sz val="11"/>
      <color theme="1"/>
      <name val="David"/>
      <family val="2"/>
    </font>
    <font>
      <b/>
      <sz val="14"/>
      <color theme="1"/>
      <name val="David"/>
      <family val="2"/>
    </font>
    <font>
      <sz val="10"/>
      <color theme="1"/>
      <name val="David"/>
      <family val="2"/>
    </font>
    <font>
      <b/>
      <sz val="20"/>
      <color theme="1"/>
      <name val="David"/>
      <family val="2"/>
    </font>
    <font>
      <sz val="18"/>
      <color theme="1"/>
      <name val="David"/>
      <family val="2"/>
    </font>
    <font>
      <sz val="11"/>
      <color theme="1"/>
      <name val="Arial"/>
      <family val="2"/>
      <charset val="177"/>
      <scheme val="minor"/>
    </font>
    <font>
      <b/>
      <sz val="18"/>
      <color theme="1"/>
      <name val="David"/>
      <family val="2"/>
    </font>
    <font>
      <sz val="18"/>
      <color rgb="FFFF0000"/>
      <name val="David"/>
      <family val="2"/>
    </font>
    <font>
      <b/>
      <sz val="18"/>
      <name val="David"/>
      <family val="2"/>
    </font>
    <font>
      <sz val="18"/>
      <name val="David"/>
      <family val="2"/>
    </font>
  </fonts>
  <fills count="12">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EAEA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4" fillId="0" borderId="0" applyFont="0" applyFill="0" applyBorder="0" applyAlignment="0" applyProtection="0"/>
  </cellStyleXfs>
  <cellXfs count="91">
    <xf numFmtId="0" fontId="0" fillId="0" borderId="0" xfId="0"/>
    <xf numFmtId="0" fontId="2" fillId="0" borderId="0" xfId="0" applyFont="1" applyAlignment="1">
      <alignment readingOrder="2"/>
    </xf>
    <xf numFmtId="0" fontId="1" fillId="2" borderId="1" xfId="0" applyFont="1" applyFill="1" applyBorder="1" applyAlignment="1">
      <alignment horizontal="center" wrapText="1" readingOrder="2"/>
    </xf>
    <xf numFmtId="0" fontId="3" fillId="0" borderId="0" xfId="0" applyFont="1" applyAlignment="1">
      <alignment horizontal="right" vertical="center" readingOrder="2"/>
    </xf>
    <xf numFmtId="0" fontId="4" fillId="0" borderId="0" xfId="0" applyFont="1" applyAlignment="1">
      <alignment horizontal="right" readingOrder="2"/>
    </xf>
    <xf numFmtId="0" fontId="9" fillId="3" borderId="0" xfId="0" applyFont="1" applyFill="1" applyBorder="1" applyAlignment="1">
      <alignment readingOrder="2"/>
    </xf>
    <xf numFmtId="0" fontId="7" fillId="3" borderId="0" xfId="0" applyFont="1" applyFill="1" applyAlignment="1">
      <alignment readingOrder="2"/>
    </xf>
    <xf numFmtId="0" fontId="8" fillId="3" borderId="0" xfId="0" applyFont="1" applyFill="1" applyAlignment="1">
      <alignment readingOrder="2"/>
    </xf>
    <xf numFmtId="0" fontId="7" fillId="4" borderId="0" xfId="0" applyFont="1" applyFill="1" applyAlignment="1">
      <alignment readingOrder="2"/>
    </xf>
    <xf numFmtId="0" fontId="7" fillId="3" borderId="0" xfId="0" applyFont="1" applyFill="1" applyAlignment="1">
      <alignment horizontal="center" wrapText="1" readingOrder="2"/>
    </xf>
    <xf numFmtId="0" fontId="7" fillId="0" borderId="0" xfId="0" applyFont="1" applyAlignment="1">
      <alignment readingOrder="2"/>
    </xf>
    <xf numFmtId="0" fontId="7" fillId="3" borderId="0" xfId="0" applyFont="1" applyFill="1" applyAlignment="1">
      <alignment wrapText="1" readingOrder="2"/>
    </xf>
    <xf numFmtId="0" fontId="7" fillId="0" borderId="0" xfId="0" applyFont="1" applyAlignment="1">
      <alignment wrapText="1" readingOrder="2"/>
    </xf>
    <xf numFmtId="0" fontId="11" fillId="3" borderId="0" xfId="0" applyFont="1" applyFill="1" applyAlignment="1">
      <alignment readingOrder="2"/>
    </xf>
    <xf numFmtId="0" fontId="11" fillId="0" borderId="0" xfId="0" applyFont="1" applyAlignment="1">
      <alignment readingOrder="2"/>
    </xf>
    <xf numFmtId="0" fontId="6" fillId="8" borderId="0" xfId="0" applyFont="1" applyFill="1" applyAlignment="1">
      <alignment readingOrder="2"/>
    </xf>
    <xf numFmtId="0" fontId="6" fillId="8" borderId="0" xfId="0" applyFont="1" applyFill="1" applyAlignment="1">
      <alignment horizontal="center" wrapText="1" readingOrder="2"/>
    </xf>
    <xf numFmtId="0" fontId="6" fillId="8" borderId="0" xfId="0" applyFont="1" applyFill="1" applyAlignment="1">
      <alignment wrapText="1" readingOrder="2"/>
    </xf>
    <xf numFmtId="0" fontId="9" fillId="3" borderId="0" xfId="0" applyFont="1" applyFill="1" applyBorder="1" applyAlignment="1">
      <alignment wrapText="1" readingOrder="2"/>
    </xf>
    <xf numFmtId="0" fontId="10" fillId="3" borderId="0" xfId="0" applyFont="1" applyFill="1" applyBorder="1" applyAlignment="1">
      <alignment horizontal="center" wrapText="1" readingOrder="2"/>
    </xf>
    <xf numFmtId="0" fontId="8" fillId="3" borderId="0" xfId="0" applyFont="1" applyFill="1" applyAlignment="1">
      <alignment wrapText="1" readingOrder="2"/>
    </xf>
    <xf numFmtId="0" fontId="5" fillId="3" borderId="0" xfId="0" applyFont="1" applyFill="1" applyBorder="1" applyAlignment="1">
      <alignment wrapText="1" readingOrder="2"/>
    </xf>
    <xf numFmtId="0" fontId="5" fillId="3" borderId="0" xfId="0" applyFont="1" applyFill="1" applyBorder="1" applyAlignment="1">
      <alignment horizontal="center" wrapText="1" readingOrder="2"/>
    </xf>
    <xf numFmtId="0" fontId="12" fillId="7" borderId="12" xfId="0" applyFont="1" applyFill="1" applyBorder="1" applyAlignment="1">
      <alignment horizontal="center" vertical="center" wrapText="1" readingOrder="2"/>
    </xf>
    <xf numFmtId="0" fontId="17" fillId="3" borderId="1" xfId="0" applyFont="1" applyFill="1" applyBorder="1" applyAlignment="1">
      <alignment horizontal="right" vertical="center" wrapText="1" readingOrder="2"/>
    </xf>
    <xf numFmtId="0" fontId="18" fillId="3" borderId="1" xfId="0" applyFont="1" applyFill="1" applyBorder="1" applyAlignment="1">
      <alignment horizontal="right" vertical="center" wrapText="1" readingOrder="2"/>
    </xf>
    <xf numFmtId="0" fontId="18" fillId="3" borderId="1" xfId="0" applyFont="1" applyFill="1" applyBorder="1" applyAlignment="1">
      <alignment horizontal="right" vertical="center" readingOrder="2"/>
    </xf>
    <xf numFmtId="0" fontId="15" fillId="9" borderId="4" xfId="0" applyFont="1" applyFill="1" applyBorder="1" applyAlignment="1">
      <alignment horizontal="center" vertical="center" wrapText="1" readingOrder="2"/>
    </xf>
    <xf numFmtId="0" fontId="17" fillId="3" borderId="2" xfId="0" applyFont="1" applyFill="1" applyBorder="1" applyAlignment="1">
      <alignment horizontal="right" vertical="center" wrapText="1" readingOrder="2"/>
    </xf>
    <xf numFmtId="0" fontId="7" fillId="3" borderId="21" xfId="0" applyFont="1" applyFill="1" applyBorder="1" applyAlignment="1">
      <alignment wrapText="1" readingOrder="2"/>
    </xf>
    <xf numFmtId="0" fontId="7" fillId="3" borderId="22" xfId="0" applyFont="1" applyFill="1" applyBorder="1" applyAlignment="1">
      <alignment wrapText="1" readingOrder="2"/>
    </xf>
    <xf numFmtId="0" fontId="7" fillId="3" borderId="22" xfId="0" applyFont="1" applyFill="1" applyBorder="1" applyAlignment="1">
      <alignment readingOrder="2"/>
    </xf>
    <xf numFmtId="0" fontId="7" fillId="3" borderId="23" xfId="0" applyFont="1" applyFill="1" applyBorder="1" applyAlignment="1">
      <alignment readingOrder="2"/>
    </xf>
    <xf numFmtId="0" fontId="15" fillId="9" borderId="19" xfId="0" applyFont="1" applyFill="1" applyBorder="1" applyAlignment="1">
      <alignment horizontal="center" vertical="center" wrapText="1" readingOrder="2"/>
    </xf>
    <xf numFmtId="0" fontId="18" fillId="3" borderId="2" xfId="0" applyFont="1" applyFill="1" applyBorder="1" applyAlignment="1">
      <alignment horizontal="right" vertical="center" wrapText="1" readingOrder="2"/>
    </xf>
    <xf numFmtId="0" fontId="18" fillId="3" borderId="1" xfId="0" applyFont="1" applyFill="1" applyBorder="1" applyAlignment="1">
      <alignment horizontal="right" vertical="center" wrapText="1" readingOrder="2"/>
    </xf>
    <xf numFmtId="3" fontId="18" fillId="3" borderId="1" xfId="0" applyNumberFormat="1" applyFont="1" applyFill="1" applyBorder="1" applyAlignment="1">
      <alignment horizontal="right" vertical="center" wrapText="1" readingOrder="2"/>
    </xf>
    <xf numFmtId="0" fontId="13" fillId="0" borderId="1" xfId="0" applyFont="1" applyBorder="1" applyAlignment="1">
      <alignment horizontal="right" readingOrder="2"/>
    </xf>
    <xf numFmtId="9" fontId="18" fillId="3" borderId="1" xfId="0" applyNumberFormat="1" applyFont="1" applyFill="1" applyBorder="1" applyAlignment="1">
      <alignment horizontal="right" vertical="center" wrapText="1" readingOrder="2"/>
    </xf>
    <xf numFmtId="0" fontId="18" fillId="3" borderId="8" xfId="0" applyFont="1" applyFill="1" applyBorder="1" applyAlignment="1">
      <alignment vertical="center" readingOrder="2"/>
    </xf>
    <xf numFmtId="0" fontId="18" fillId="3" borderId="1" xfId="0" applyFont="1" applyFill="1" applyBorder="1" applyAlignment="1">
      <alignment vertical="center" wrapText="1" readingOrder="2"/>
    </xf>
    <xf numFmtId="0" fontId="18" fillId="3" borderId="10" xfId="0" applyFont="1" applyFill="1" applyBorder="1" applyAlignment="1">
      <alignment vertical="center" readingOrder="2"/>
    </xf>
    <xf numFmtId="164" fontId="18" fillId="3" borderId="1" xfId="1" applyNumberFormat="1" applyFont="1" applyFill="1" applyBorder="1" applyAlignment="1">
      <alignment horizontal="left" vertical="center" wrapText="1" readingOrder="1"/>
    </xf>
    <xf numFmtId="164" fontId="18" fillId="3" borderId="2" xfId="1" applyNumberFormat="1" applyFont="1" applyFill="1" applyBorder="1" applyAlignment="1">
      <alignment horizontal="left" vertical="center" wrapText="1" readingOrder="1"/>
    </xf>
    <xf numFmtId="164" fontId="6" fillId="8" borderId="0" xfId="1" applyNumberFormat="1" applyFont="1" applyFill="1" applyAlignment="1">
      <alignment horizontal="left" vertical="center" readingOrder="1"/>
    </xf>
    <xf numFmtId="164" fontId="7" fillId="3" borderId="0" xfId="1" applyNumberFormat="1" applyFont="1" applyFill="1" applyAlignment="1">
      <alignment horizontal="left" vertical="center" readingOrder="1"/>
    </xf>
    <xf numFmtId="164" fontId="9" fillId="3" borderId="0" xfId="1" applyNumberFormat="1" applyFont="1" applyFill="1" applyBorder="1" applyAlignment="1">
      <alignment horizontal="left" vertical="center" readingOrder="1"/>
    </xf>
    <xf numFmtId="164" fontId="8" fillId="3" borderId="0" xfId="1" applyNumberFormat="1" applyFont="1" applyFill="1" applyAlignment="1">
      <alignment horizontal="left" vertical="center" readingOrder="1"/>
    </xf>
    <xf numFmtId="164" fontId="7" fillId="3" borderId="22" xfId="1" applyNumberFormat="1" applyFont="1" applyFill="1" applyBorder="1" applyAlignment="1">
      <alignment horizontal="left" vertical="center" readingOrder="1"/>
    </xf>
    <xf numFmtId="0" fontId="15" fillId="6" borderId="3" xfId="0" applyFont="1" applyFill="1" applyBorder="1" applyAlignment="1">
      <alignment horizontal="center" vertical="center" wrapText="1" readingOrder="2"/>
    </xf>
    <xf numFmtId="0" fontId="15" fillId="6" borderId="6" xfId="0" applyFont="1" applyFill="1" applyBorder="1" applyAlignment="1">
      <alignment horizontal="center" vertical="center" wrapText="1" readingOrder="2"/>
    </xf>
    <xf numFmtId="0" fontId="17" fillId="3" borderId="25" xfId="0" applyFont="1" applyFill="1" applyBorder="1" applyAlignment="1">
      <alignment vertical="center" wrapText="1" readingOrder="2"/>
    </xf>
    <xf numFmtId="0" fontId="18" fillId="3" borderId="25" xfId="0" applyFont="1" applyFill="1" applyBorder="1" applyAlignment="1">
      <alignment vertical="center" wrapText="1" readingOrder="2"/>
    </xf>
    <xf numFmtId="164" fontId="18" fillId="3" borderId="25" xfId="1" applyNumberFormat="1" applyFont="1" applyFill="1" applyBorder="1" applyAlignment="1">
      <alignment horizontal="left" vertical="center" wrapText="1" readingOrder="1"/>
    </xf>
    <xf numFmtId="0" fontId="18" fillId="3" borderId="26" xfId="0" applyFont="1" applyFill="1" applyBorder="1" applyAlignment="1">
      <alignment vertical="center" readingOrder="2"/>
    </xf>
    <xf numFmtId="0" fontId="13" fillId="0" borderId="28" xfId="0" applyFont="1" applyBorder="1" applyAlignment="1">
      <alignment readingOrder="2"/>
    </xf>
    <xf numFmtId="0" fontId="13" fillId="3" borderId="28" xfId="0" applyFont="1" applyFill="1" applyBorder="1" applyAlignment="1">
      <alignment readingOrder="2"/>
    </xf>
    <xf numFmtId="164" fontId="13" fillId="3" borderId="28" xfId="1" applyNumberFormat="1" applyFont="1" applyFill="1" applyBorder="1" applyAlignment="1">
      <alignment horizontal="left" vertical="center" readingOrder="1"/>
    </xf>
    <xf numFmtId="0" fontId="13" fillId="3" borderId="29" xfId="0" applyFont="1" applyFill="1" applyBorder="1" applyAlignment="1">
      <alignment readingOrder="2"/>
    </xf>
    <xf numFmtId="0" fontId="15" fillId="0" borderId="27" xfId="0" applyFont="1" applyBorder="1" applyAlignment="1">
      <alignment readingOrder="2"/>
    </xf>
    <xf numFmtId="0" fontId="15" fillId="10" borderId="16" xfId="0" applyFont="1" applyFill="1" applyBorder="1" applyAlignment="1">
      <alignment horizontal="right" vertical="top" wrapText="1" readingOrder="2"/>
    </xf>
    <xf numFmtId="0" fontId="15" fillId="10" borderId="17" xfId="0" applyFont="1" applyFill="1" applyBorder="1" applyAlignment="1">
      <alignment horizontal="right" vertical="top" wrapText="1" readingOrder="2"/>
    </xf>
    <xf numFmtId="0" fontId="15" fillId="10" borderId="18" xfId="0" applyFont="1" applyFill="1" applyBorder="1" applyAlignment="1">
      <alignment horizontal="right" vertical="top" wrapText="1" readingOrder="2"/>
    </xf>
    <xf numFmtId="0" fontId="15" fillId="5" borderId="3" xfId="0" applyFont="1" applyFill="1" applyBorder="1" applyAlignment="1">
      <alignment horizontal="center" vertical="center" wrapText="1" readingOrder="2"/>
    </xf>
    <xf numFmtId="0" fontId="15" fillId="5" borderId="6" xfId="0" applyFont="1" applyFill="1" applyBorder="1" applyAlignment="1">
      <alignment horizontal="center" vertical="center" wrapText="1" readingOrder="2"/>
    </xf>
    <xf numFmtId="0" fontId="15" fillId="9" borderId="4" xfId="0" applyFont="1" applyFill="1" applyBorder="1" applyAlignment="1">
      <alignment horizontal="center" vertical="center" wrapText="1" readingOrder="2"/>
    </xf>
    <xf numFmtId="0" fontId="15" fillId="9" borderId="19" xfId="0" applyFont="1" applyFill="1" applyBorder="1" applyAlignment="1">
      <alignment horizontal="center" vertical="center" wrapText="1" readingOrder="2"/>
    </xf>
    <xf numFmtId="0" fontId="15" fillId="5" borderId="4" xfId="0" applyFont="1" applyFill="1" applyBorder="1" applyAlignment="1">
      <alignment horizontal="center" vertical="center" wrapText="1" readingOrder="2"/>
    </xf>
    <xf numFmtId="0" fontId="15" fillId="5" borderId="19" xfId="0" applyFont="1" applyFill="1" applyBorder="1" applyAlignment="1">
      <alignment horizontal="center" vertical="center" wrapText="1" readingOrder="2"/>
    </xf>
    <xf numFmtId="164" fontId="15" fillId="9" borderId="4" xfId="1" applyNumberFormat="1" applyFont="1" applyFill="1" applyBorder="1" applyAlignment="1">
      <alignment horizontal="center" vertical="center" wrapText="1"/>
    </xf>
    <xf numFmtId="164" fontId="15" fillId="9" borderId="19" xfId="1" applyNumberFormat="1" applyFont="1" applyFill="1" applyBorder="1" applyAlignment="1">
      <alignment horizontal="center" vertical="center" wrapText="1"/>
    </xf>
    <xf numFmtId="0" fontId="15" fillId="6" borderId="13" xfId="0" applyFont="1" applyFill="1" applyBorder="1" applyAlignment="1">
      <alignment horizontal="center" vertical="center" wrapText="1" readingOrder="2"/>
    </xf>
    <xf numFmtId="0" fontId="15" fillId="6" borderId="11" xfId="0" applyFont="1" applyFill="1" applyBorder="1" applyAlignment="1">
      <alignment horizontal="center" vertical="center" wrapText="1" readingOrder="2"/>
    </xf>
    <xf numFmtId="0" fontId="15" fillId="6" borderId="14" xfId="0" applyFont="1" applyFill="1" applyBorder="1" applyAlignment="1">
      <alignment horizontal="center" vertical="center" wrapText="1" readingOrder="2"/>
    </xf>
    <xf numFmtId="0" fontId="15" fillId="6" borderId="15" xfId="0" applyFont="1" applyFill="1" applyBorder="1" applyAlignment="1">
      <alignment horizontal="center" vertical="center" wrapText="1" readingOrder="2"/>
    </xf>
    <xf numFmtId="0" fontId="12" fillId="7" borderId="16" xfId="0" applyFont="1" applyFill="1" applyBorder="1" applyAlignment="1">
      <alignment horizontal="right" vertical="top" wrapText="1" readingOrder="2"/>
    </xf>
    <xf numFmtId="0" fontId="12" fillId="7" borderId="17" xfId="0" applyFont="1" applyFill="1" applyBorder="1" applyAlignment="1">
      <alignment horizontal="right" vertical="top" wrapText="1" readingOrder="2"/>
    </xf>
    <xf numFmtId="0" fontId="12" fillId="7" borderId="18" xfId="0" applyFont="1" applyFill="1" applyBorder="1" applyAlignment="1">
      <alignment horizontal="right" vertical="top" wrapText="1" readingOrder="2"/>
    </xf>
    <xf numFmtId="0" fontId="15" fillId="9" borderId="5" xfId="0" applyFont="1" applyFill="1" applyBorder="1" applyAlignment="1">
      <alignment horizontal="center" vertical="center" wrapText="1" readingOrder="2"/>
    </xf>
    <xf numFmtId="0" fontId="15" fillId="9" borderId="20" xfId="0" applyFont="1" applyFill="1" applyBorder="1" applyAlignment="1">
      <alignment horizontal="center" vertical="center" wrapText="1" readingOrder="2"/>
    </xf>
    <xf numFmtId="0" fontId="15" fillId="10" borderId="16" xfId="0" applyFont="1" applyFill="1" applyBorder="1" applyAlignment="1">
      <alignment horizontal="right" vertical="center" wrapText="1" readingOrder="2"/>
    </xf>
    <xf numFmtId="0" fontId="15" fillId="10" borderId="17" xfId="0" applyFont="1" applyFill="1" applyBorder="1" applyAlignment="1">
      <alignment horizontal="right" vertical="center" wrapText="1" readingOrder="2"/>
    </xf>
    <xf numFmtId="0" fontId="15" fillId="10" borderId="18" xfId="0" applyFont="1" applyFill="1" applyBorder="1" applyAlignment="1">
      <alignment horizontal="right" vertical="center" wrapText="1" readingOrder="2"/>
    </xf>
    <xf numFmtId="0" fontId="17" fillId="3" borderId="9" xfId="0" applyFont="1" applyFill="1" applyBorder="1" applyAlignment="1">
      <alignment vertical="center" wrapText="1" readingOrder="2"/>
    </xf>
    <xf numFmtId="0" fontId="17" fillId="3" borderId="24" xfId="0" applyFont="1" applyFill="1" applyBorder="1" applyAlignment="1">
      <alignment vertical="center" wrapText="1" readingOrder="2"/>
    </xf>
    <xf numFmtId="0" fontId="18" fillId="3" borderId="1" xfId="0" applyFont="1" applyFill="1" applyBorder="1" applyAlignment="1">
      <alignment vertical="center" wrapText="1" readingOrder="2"/>
    </xf>
    <xf numFmtId="0" fontId="18" fillId="3" borderId="25" xfId="0" applyFont="1" applyFill="1" applyBorder="1" applyAlignment="1">
      <alignment vertical="center" wrapText="1" readingOrder="2"/>
    </xf>
    <xf numFmtId="0" fontId="18" fillId="3" borderId="2" xfId="0" applyFont="1" applyFill="1" applyBorder="1" applyAlignment="1">
      <alignment horizontal="right" vertical="center" wrapText="1" readingOrder="2"/>
    </xf>
    <xf numFmtId="0" fontId="18" fillId="3" borderId="1" xfId="0" applyFont="1" applyFill="1" applyBorder="1" applyAlignment="1">
      <alignment horizontal="right" vertical="center" wrapText="1" readingOrder="2"/>
    </xf>
    <xf numFmtId="0" fontId="17" fillId="3" borderId="7" xfId="0" applyFont="1" applyFill="1" applyBorder="1" applyAlignment="1">
      <alignment vertical="center" wrapText="1" readingOrder="2"/>
    </xf>
    <xf numFmtId="164" fontId="15" fillId="11" borderId="28" xfId="1" applyNumberFormat="1" applyFont="1" applyFill="1" applyBorder="1" applyAlignment="1">
      <alignment readingOrder="2"/>
    </xf>
  </cellXfs>
  <cellStyles count="2">
    <cellStyle name="Currency" xfId="1" builtinId="4"/>
    <cellStyle name="Normal" xfId="0" builtinId="0"/>
  </cellStyles>
  <dxfs count="0"/>
  <tableStyles count="0" defaultTableStyle="TableStyleMedium2" defaultPivotStyle="PivotStyleLight16"/>
  <colors>
    <mruColors>
      <color rgb="FFCCFFFF"/>
      <color rgb="FFEAEAEA"/>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917812681"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4" name="Picture 3" descr="עיריית אור יהודה">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5" name="Picture 4" descr="עיריית אור יהודה">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1003300</xdr:colOff>
      <xdr:row>0</xdr:row>
      <xdr:rowOff>62005</xdr:rowOff>
    </xdr:from>
    <xdr:to>
      <xdr:col>7</xdr:col>
      <xdr:colOff>977900</xdr:colOff>
      <xdr:row>1</xdr:row>
      <xdr:rowOff>18677</xdr:rowOff>
    </xdr:to>
    <xdr:sp macro="" textlink="">
      <xdr:nvSpPr>
        <xdr:cNvPr id="8" name="TextBox 6">
          <a:extLst>
            <a:ext uri="{FF2B5EF4-FFF2-40B4-BE49-F238E27FC236}">
              <a16:creationId xmlns:a16="http://schemas.microsoft.com/office/drawing/2014/main" id="{00000000-0008-0000-0000-000008000000}"/>
            </a:ext>
          </a:extLst>
        </xdr:cNvPr>
        <xdr:cNvSpPr txBox="1"/>
      </xdr:nvSpPr>
      <xdr:spPr>
        <a:xfrm>
          <a:off x="11443360400" y="62005"/>
          <a:ext cx="11772900" cy="51547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600" b="1">
              <a:solidFill>
                <a:srgbClr val="0070C0"/>
              </a:solidFill>
              <a:latin typeface="David" panose="020E0502060401010101" pitchFamily="34" charset="-79"/>
              <a:cs typeface="David" panose="020E0502060401010101" pitchFamily="34" charset="-79"/>
            </a:rPr>
            <a:t>                                          תכניות עבודה </a:t>
          </a:r>
          <a:r>
            <a:rPr lang="en-US" sz="3600" b="1">
              <a:solidFill>
                <a:srgbClr val="0070C0"/>
              </a:solidFill>
              <a:latin typeface="David" panose="020E0502060401010101" pitchFamily="34" charset="-79"/>
              <a:cs typeface="David" panose="020E0502060401010101" pitchFamily="34" charset="-79"/>
            </a:rPr>
            <a:t>2022</a:t>
          </a:r>
          <a:r>
            <a:rPr lang="he-IL" sz="3600" b="1">
              <a:solidFill>
                <a:srgbClr val="0070C0"/>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1422400</xdr:colOff>
      <xdr:row>0</xdr:row>
      <xdr:rowOff>67130</xdr:rowOff>
    </xdr:from>
    <xdr:to>
      <xdr:col>11</xdr:col>
      <xdr:colOff>2237103</xdr:colOff>
      <xdr:row>2</xdr:row>
      <xdr:rowOff>127000</xdr:rowOff>
    </xdr:to>
    <xdr:pic>
      <xdr:nvPicPr>
        <xdr:cNvPr id="7" name="תמונה 2" descr="תוצאת תמונה עבור עיריית עפולה">
          <a:extLst>
            <a:ext uri="{FF2B5EF4-FFF2-40B4-BE49-F238E27FC236}">
              <a16:creationId xmlns:a16="http://schemas.microsoft.com/office/drawing/2014/main" id="{CFCB25BD-00DD-475A-A9A3-4EEFCBDBA1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5916297" y="67130"/>
          <a:ext cx="814703" cy="796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rightToLeft="1" tabSelected="1" view="pageBreakPreview" zoomScale="40" zoomScaleNormal="60" zoomScaleSheetLayoutView="40" zoomScalePageLayoutView="80" workbookViewId="0">
      <selection activeCell="K54" sqref="K54"/>
    </sheetView>
  </sheetViews>
  <sheetFormatPr defaultColWidth="9.09765625" defaultRowHeight="13.8" outlineLevelCol="1" x14ac:dyDescent="0.25"/>
  <cols>
    <col min="1" max="1" width="25.59765625" style="10" customWidth="1"/>
    <col min="2" max="2" width="31.3984375" style="10" customWidth="1"/>
    <col min="3" max="3" width="28.796875" style="10" customWidth="1"/>
    <col min="4" max="4" width="34.296875" style="10" customWidth="1"/>
    <col min="5" max="5" width="32.5" style="10" customWidth="1"/>
    <col min="6" max="6" width="24" style="10" customWidth="1"/>
    <col min="7" max="7" width="32" style="10" customWidth="1"/>
    <col min="8" max="8" width="20.59765625" style="6" customWidth="1" outlineLevel="1"/>
    <col min="9" max="9" width="17.3984375" style="45" customWidth="1" outlineLevel="1"/>
    <col min="10" max="10" width="19" style="6" customWidth="1"/>
    <col min="11" max="11" width="24.09765625" style="6" customWidth="1"/>
    <col min="12" max="12" width="30.296875" style="6" customWidth="1"/>
    <col min="13" max="16" width="9.09765625" style="6"/>
    <col min="17" max="16384" width="9.09765625" style="10"/>
  </cols>
  <sheetData>
    <row r="1" spans="1:16" s="8" customFormat="1" ht="44.25" customHeight="1" x14ac:dyDescent="0.25">
      <c r="A1" s="17"/>
      <c r="B1" s="17"/>
      <c r="C1" s="17"/>
      <c r="D1" s="17"/>
      <c r="E1" s="17"/>
      <c r="F1" s="17"/>
      <c r="G1" s="16"/>
      <c r="H1" s="15"/>
      <c r="I1" s="44"/>
      <c r="J1" s="15"/>
      <c r="K1" s="15"/>
    </row>
    <row r="2" spans="1:16" s="6" customFormat="1" x14ac:dyDescent="0.25">
      <c r="A2" s="11"/>
      <c r="B2" s="11"/>
      <c r="C2" s="11"/>
      <c r="D2" s="11"/>
      <c r="E2" s="11"/>
      <c r="F2" s="11"/>
      <c r="G2" s="9"/>
      <c r="I2" s="45"/>
    </row>
    <row r="3" spans="1:16" s="6" customFormat="1" ht="18" customHeight="1" thickBot="1" x14ac:dyDescent="0.3">
      <c r="A3" s="11"/>
      <c r="B3" s="11"/>
      <c r="C3" s="11"/>
      <c r="D3" s="11"/>
      <c r="E3" s="11"/>
      <c r="F3" s="11"/>
      <c r="G3" s="18"/>
      <c r="H3" s="5"/>
      <c r="I3" s="46"/>
    </row>
    <row r="4" spans="1:16" s="6" customFormat="1" ht="22.8" x14ac:dyDescent="0.35">
      <c r="A4" s="11"/>
      <c r="B4" s="49" t="s">
        <v>25</v>
      </c>
      <c r="C4" s="71" t="s">
        <v>33</v>
      </c>
      <c r="D4" s="72"/>
      <c r="E4" s="19"/>
      <c r="F4" s="19"/>
      <c r="G4" s="11"/>
      <c r="I4" s="45"/>
    </row>
    <row r="5" spans="1:16" s="6" customFormat="1" ht="23.4" thickBot="1" x14ac:dyDescent="0.4">
      <c r="A5" s="11"/>
      <c r="B5" s="50" t="s">
        <v>30</v>
      </c>
      <c r="C5" s="73" t="s">
        <v>32</v>
      </c>
      <c r="D5" s="74"/>
      <c r="E5" s="19"/>
      <c r="F5" s="19"/>
      <c r="G5" s="11"/>
      <c r="I5" s="45"/>
    </row>
    <row r="6" spans="1:16" s="7" customFormat="1" ht="16.2" thickBot="1" x14ac:dyDescent="0.35">
      <c r="A6" s="20"/>
      <c r="B6" s="21"/>
      <c r="C6" s="22"/>
      <c r="D6" s="22"/>
      <c r="E6" s="22"/>
      <c r="F6" s="22"/>
      <c r="G6" s="20"/>
      <c r="I6" s="47"/>
    </row>
    <row r="7" spans="1:16" s="7" customFormat="1" ht="61.8" customHeight="1" thickBot="1" x14ac:dyDescent="0.35">
      <c r="A7" s="23" t="s">
        <v>31</v>
      </c>
      <c r="B7" s="75" t="s">
        <v>99</v>
      </c>
      <c r="C7" s="76"/>
      <c r="D7" s="76"/>
      <c r="E7" s="76"/>
      <c r="F7" s="76"/>
      <c r="G7" s="76"/>
      <c r="H7" s="76"/>
      <c r="I7" s="76"/>
      <c r="J7" s="76"/>
      <c r="K7" s="76"/>
      <c r="L7" s="77"/>
    </row>
    <row r="8" spans="1:16" s="6" customFormat="1" ht="18" customHeight="1" thickBot="1" x14ac:dyDescent="0.3">
      <c r="A8" s="29"/>
      <c r="B8" s="30"/>
      <c r="C8" s="30"/>
      <c r="D8" s="30"/>
      <c r="E8" s="30"/>
      <c r="F8" s="30"/>
      <c r="G8" s="30"/>
      <c r="H8" s="31"/>
      <c r="I8" s="48"/>
      <c r="J8" s="31"/>
      <c r="K8" s="31"/>
      <c r="L8" s="32"/>
    </row>
    <row r="9" spans="1:16" ht="22.8" x14ac:dyDescent="0.25">
      <c r="A9" s="63" t="s">
        <v>23</v>
      </c>
      <c r="B9" s="67" t="s">
        <v>34</v>
      </c>
      <c r="C9" s="65" t="s">
        <v>26</v>
      </c>
      <c r="D9" s="27" t="s">
        <v>24</v>
      </c>
      <c r="E9" s="65" t="s">
        <v>35</v>
      </c>
      <c r="F9" s="65" t="s">
        <v>21</v>
      </c>
      <c r="G9" s="65" t="s">
        <v>36</v>
      </c>
      <c r="H9" s="65" t="s">
        <v>7</v>
      </c>
      <c r="I9" s="69" t="s">
        <v>214</v>
      </c>
      <c r="J9" s="65" t="s">
        <v>7</v>
      </c>
      <c r="K9" s="65" t="s">
        <v>214</v>
      </c>
      <c r="L9" s="78" t="s">
        <v>0</v>
      </c>
    </row>
    <row r="10" spans="1:16" s="12" customFormat="1" ht="45.6" customHeight="1" thickBot="1" x14ac:dyDescent="0.3">
      <c r="A10" s="64"/>
      <c r="B10" s="68"/>
      <c r="C10" s="66"/>
      <c r="D10" s="33" t="s">
        <v>2</v>
      </c>
      <c r="E10" s="66"/>
      <c r="F10" s="66"/>
      <c r="G10" s="66"/>
      <c r="H10" s="66"/>
      <c r="I10" s="70"/>
      <c r="J10" s="66"/>
      <c r="K10" s="66"/>
      <c r="L10" s="79"/>
      <c r="M10" s="11"/>
      <c r="N10" s="11"/>
      <c r="O10" s="11"/>
      <c r="P10" s="11"/>
    </row>
    <row r="11" spans="1:16" s="12" customFormat="1" ht="23.4" thickBot="1" x14ac:dyDescent="0.3">
      <c r="A11" s="80" t="s">
        <v>112</v>
      </c>
      <c r="B11" s="81"/>
      <c r="C11" s="81"/>
      <c r="D11" s="81"/>
      <c r="E11" s="81"/>
      <c r="F11" s="81"/>
      <c r="G11" s="81"/>
      <c r="H11" s="81"/>
      <c r="I11" s="81"/>
      <c r="J11" s="81"/>
      <c r="K11" s="81"/>
      <c r="L11" s="82"/>
      <c r="M11" s="11"/>
      <c r="N11" s="11"/>
      <c r="O11" s="11"/>
      <c r="P11" s="11"/>
    </row>
    <row r="12" spans="1:16" s="14" customFormat="1" ht="91.2" x14ac:dyDescent="0.25">
      <c r="A12" s="89" t="s">
        <v>112</v>
      </c>
      <c r="B12" s="87" t="s">
        <v>111</v>
      </c>
      <c r="C12" s="28" t="s">
        <v>215</v>
      </c>
      <c r="D12" s="34" t="s">
        <v>125</v>
      </c>
      <c r="E12" s="34" t="s">
        <v>206</v>
      </c>
      <c r="F12" s="34" t="s">
        <v>207</v>
      </c>
      <c r="G12" s="34" t="s">
        <v>59</v>
      </c>
      <c r="H12" s="34" t="s">
        <v>41</v>
      </c>
      <c r="I12" s="43">
        <v>2500</v>
      </c>
      <c r="J12" s="34" t="s">
        <v>167</v>
      </c>
      <c r="K12" s="43">
        <v>600000</v>
      </c>
      <c r="L12" s="39"/>
      <c r="M12" s="13"/>
      <c r="N12" s="13"/>
      <c r="O12" s="13"/>
      <c r="P12" s="13"/>
    </row>
    <row r="13" spans="1:16" s="14" customFormat="1" ht="45.6" x14ac:dyDescent="0.25">
      <c r="A13" s="83"/>
      <c r="B13" s="88"/>
      <c r="C13" s="24" t="s">
        <v>105</v>
      </c>
      <c r="D13" s="25" t="s">
        <v>126</v>
      </c>
      <c r="E13" s="25" t="s">
        <v>60</v>
      </c>
      <c r="F13" s="25" t="s">
        <v>61</v>
      </c>
      <c r="G13" s="25" t="s">
        <v>62</v>
      </c>
      <c r="H13" s="25"/>
      <c r="I13" s="42"/>
      <c r="J13" s="25" t="s">
        <v>168</v>
      </c>
      <c r="K13" s="42">
        <v>140000</v>
      </c>
      <c r="L13" s="41"/>
      <c r="M13" s="13"/>
      <c r="N13" s="13"/>
      <c r="O13" s="13"/>
      <c r="P13" s="13"/>
    </row>
    <row r="14" spans="1:16" s="6" customFormat="1" ht="45.6" x14ac:dyDescent="0.25">
      <c r="A14" s="83"/>
      <c r="B14" s="88"/>
      <c r="C14" s="24" t="s">
        <v>65</v>
      </c>
      <c r="D14" s="25" t="s">
        <v>128</v>
      </c>
      <c r="E14" s="26" t="s">
        <v>63</v>
      </c>
      <c r="F14" s="25" t="s">
        <v>64</v>
      </c>
      <c r="G14" s="25" t="s">
        <v>64</v>
      </c>
      <c r="H14" s="25"/>
      <c r="I14" s="42">
        <v>5000</v>
      </c>
      <c r="J14" s="25"/>
      <c r="K14" s="42">
        <v>400000</v>
      </c>
      <c r="L14" s="41"/>
    </row>
    <row r="15" spans="1:16" s="6" customFormat="1" ht="45.6" x14ac:dyDescent="0.25">
      <c r="A15" s="83"/>
      <c r="B15" s="88"/>
      <c r="C15" s="24" t="s">
        <v>96</v>
      </c>
      <c r="D15" s="25" t="s">
        <v>129</v>
      </c>
      <c r="E15" s="26" t="s">
        <v>66</v>
      </c>
      <c r="F15" s="25" t="s">
        <v>171</v>
      </c>
      <c r="G15" s="25" t="s">
        <v>170</v>
      </c>
      <c r="H15" s="25" t="s">
        <v>41</v>
      </c>
      <c r="I15" s="42">
        <v>3500</v>
      </c>
      <c r="J15" s="25" t="s">
        <v>169</v>
      </c>
      <c r="K15" s="42">
        <v>90000</v>
      </c>
      <c r="L15" s="41"/>
    </row>
    <row r="16" spans="1:16" s="6" customFormat="1" ht="68.400000000000006" x14ac:dyDescent="0.25">
      <c r="A16" s="83"/>
      <c r="B16" s="88"/>
      <c r="C16" s="24" t="s">
        <v>130</v>
      </c>
      <c r="D16" s="25" t="s">
        <v>127</v>
      </c>
      <c r="E16" s="25" t="s">
        <v>131</v>
      </c>
      <c r="F16" s="25"/>
      <c r="G16" s="25" t="s">
        <v>90</v>
      </c>
      <c r="H16" s="25"/>
      <c r="I16" s="42">
        <v>2000</v>
      </c>
      <c r="J16" s="25" t="s">
        <v>172</v>
      </c>
      <c r="K16" s="42">
        <v>350000</v>
      </c>
      <c r="L16" s="41"/>
    </row>
    <row r="17" spans="1:16" s="6" customFormat="1" ht="69" thickBot="1" x14ac:dyDescent="0.3">
      <c r="A17" s="83"/>
      <c r="B17" s="88"/>
      <c r="C17" s="24" t="s">
        <v>106</v>
      </c>
      <c r="D17" s="25" t="s">
        <v>161</v>
      </c>
      <c r="E17" s="26" t="s">
        <v>107</v>
      </c>
      <c r="F17" s="25" t="s">
        <v>208</v>
      </c>
      <c r="G17" s="25" t="s">
        <v>108</v>
      </c>
      <c r="H17" s="25"/>
      <c r="I17" s="42">
        <v>7000</v>
      </c>
      <c r="J17" s="25" t="s">
        <v>168</v>
      </c>
      <c r="K17" s="42">
        <v>900000</v>
      </c>
      <c r="L17" s="41"/>
    </row>
    <row r="18" spans="1:16" s="12" customFormat="1" ht="23.4" thickBot="1" x14ac:dyDescent="0.3">
      <c r="A18" s="80" t="s">
        <v>113</v>
      </c>
      <c r="B18" s="81"/>
      <c r="C18" s="81"/>
      <c r="D18" s="81"/>
      <c r="E18" s="81"/>
      <c r="F18" s="81"/>
      <c r="G18" s="81"/>
      <c r="H18" s="81"/>
      <c r="I18" s="81"/>
      <c r="J18" s="81"/>
      <c r="K18" s="81"/>
      <c r="L18" s="82"/>
      <c r="M18" s="11"/>
      <c r="N18" s="11"/>
      <c r="O18" s="11"/>
      <c r="P18" s="11"/>
    </row>
    <row r="19" spans="1:16" s="6" customFormat="1" ht="68.400000000000006" x14ac:dyDescent="0.25">
      <c r="A19" s="83" t="s">
        <v>113</v>
      </c>
      <c r="B19" s="85" t="s">
        <v>114</v>
      </c>
      <c r="C19" s="24" t="s">
        <v>163</v>
      </c>
      <c r="D19" s="25" t="s">
        <v>70</v>
      </c>
      <c r="E19" s="25" t="s">
        <v>173</v>
      </c>
      <c r="F19" s="25" t="s">
        <v>97</v>
      </c>
      <c r="G19" s="25" t="s">
        <v>132</v>
      </c>
      <c r="H19" s="25"/>
      <c r="I19" s="42">
        <v>10000</v>
      </c>
      <c r="J19" s="25" t="s">
        <v>181</v>
      </c>
      <c r="K19" s="42">
        <v>250000</v>
      </c>
      <c r="L19" s="41"/>
    </row>
    <row r="20" spans="1:16" ht="68.400000000000006" x14ac:dyDescent="0.25">
      <c r="A20" s="83"/>
      <c r="B20" s="85"/>
      <c r="C20" s="24" t="s">
        <v>133</v>
      </c>
      <c r="D20" s="25" t="s">
        <v>209</v>
      </c>
      <c r="E20" s="25" t="s">
        <v>175</v>
      </c>
      <c r="F20" s="25" t="s">
        <v>100</v>
      </c>
      <c r="G20" s="25" t="s">
        <v>134</v>
      </c>
      <c r="H20" s="25"/>
      <c r="I20" s="42">
        <v>0</v>
      </c>
      <c r="J20" s="25" t="s">
        <v>182</v>
      </c>
      <c r="K20" s="42">
        <v>300000</v>
      </c>
      <c r="L20" s="41"/>
    </row>
    <row r="21" spans="1:16" ht="91.8" thickBot="1" x14ac:dyDescent="0.3">
      <c r="A21" s="83"/>
      <c r="B21" s="85"/>
      <c r="C21" s="24" t="s">
        <v>135</v>
      </c>
      <c r="D21" s="25" t="s">
        <v>183</v>
      </c>
      <c r="E21" s="26" t="s">
        <v>136</v>
      </c>
      <c r="F21" s="25" t="s">
        <v>137</v>
      </c>
      <c r="G21" s="25" t="s">
        <v>137</v>
      </c>
      <c r="H21" s="25"/>
      <c r="I21" s="42">
        <v>5000</v>
      </c>
      <c r="J21" s="25" t="s">
        <v>184</v>
      </c>
      <c r="K21" s="42">
        <v>60000</v>
      </c>
      <c r="L21" s="41"/>
    </row>
    <row r="22" spans="1:16" ht="23.4" thickBot="1" x14ac:dyDescent="0.3">
      <c r="A22" s="80" t="s">
        <v>212</v>
      </c>
      <c r="B22" s="81"/>
      <c r="C22" s="81"/>
      <c r="D22" s="81"/>
      <c r="E22" s="81"/>
      <c r="F22" s="81"/>
      <c r="G22" s="81"/>
      <c r="H22" s="81"/>
      <c r="I22" s="81"/>
      <c r="J22" s="81"/>
      <c r="K22" s="81"/>
      <c r="L22" s="82"/>
    </row>
    <row r="23" spans="1:16" ht="91.2" x14ac:dyDescent="0.4">
      <c r="A23" s="83" t="s">
        <v>212</v>
      </c>
      <c r="B23" s="85" t="s">
        <v>115</v>
      </c>
      <c r="C23" s="24" t="s">
        <v>164</v>
      </c>
      <c r="D23" s="25" t="s">
        <v>165</v>
      </c>
      <c r="E23" s="25" t="s">
        <v>174</v>
      </c>
      <c r="F23" s="37"/>
      <c r="G23" s="25" t="s">
        <v>166</v>
      </c>
      <c r="H23" s="25"/>
      <c r="I23" s="42">
        <v>0</v>
      </c>
      <c r="J23" s="25"/>
      <c r="K23" s="42">
        <v>1500000</v>
      </c>
      <c r="L23" s="41"/>
    </row>
    <row r="24" spans="1:16" ht="68.400000000000006" x14ac:dyDescent="0.25">
      <c r="A24" s="83"/>
      <c r="B24" s="85"/>
      <c r="C24" s="24" t="s">
        <v>195</v>
      </c>
      <c r="D24" s="25" t="s">
        <v>161</v>
      </c>
      <c r="E24" s="25" t="s">
        <v>162</v>
      </c>
      <c r="F24" s="25" t="s">
        <v>98</v>
      </c>
      <c r="G24" s="25" t="s">
        <v>73</v>
      </c>
      <c r="H24" s="25"/>
      <c r="I24" s="42">
        <v>5000</v>
      </c>
      <c r="J24" s="25" t="s">
        <v>191</v>
      </c>
      <c r="K24" s="42">
        <v>45000</v>
      </c>
      <c r="L24" s="41"/>
    </row>
    <row r="25" spans="1:16" ht="68.400000000000006" x14ac:dyDescent="0.25">
      <c r="A25" s="83"/>
      <c r="B25" s="85"/>
      <c r="C25" s="24" t="s">
        <v>196</v>
      </c>
      <c r="D25" s="25" t="s">
        <v>161</v>
      </c>
      <c r="E25" s="25" t="s">
        <v>203</v>
      </c>
      <c r="F25" s="25"/>
      <c r="G25" s="25" t="s">
        <v>74</v>
      </c>
      <c r="H25" s="25"/>
      <c r="I25" s="42">
        <v>0</v>
      </c>
      <c r="J25" s="36" t="s">
        <v>204</v>
      </c>
      <c r="K25" s="42">
        <v>940000</v>
      </c>
      <c r="L25" s="41"/>
    </row>
    <row r="26" spans="1:16" ht="136.80000000000001" x14ac:dyDescent="0.25">
      <c r="A26" s="83"/>
      <c r="B26" s="85"/>
      <c r="C26" s="24" t="s">
        <v>75</v>
      </c>
      <c r="D26" s="25" t="s">
        <v>68</v>
      </c>
      <c r="E26" s="25" t="s">
        <v>202</v>
      </c>
      <c r="F26" s="25"/>
      <c r="G26" s="25"/>
      <c r="H26" s="25" t="s">
        <v>69</v>
      </c>
      <c r="I26" s="42">
        <v>25000</v>
      </c>
      <c r="J26" s="25" t="s">
        <v>204</v>
      </c>
      <c r="K26" s="42">
        <v>600000</v>
      </c>
      <c r="L26" s="41"/>
    </row>
    <row r="27" spans="1:16" ht="114" x14ac:dyDescent="0.25">
      <c r="A27" s="83"/>
      <c r="B27" s="85"/>
      <c r="C27" s="24" t="s">
        <v>78</v>
      </c>
      <c r="D27" s="25" t="s">
        <v>160</v>
      </c>
      <c r="E27" s="25" t="s">
        <v>76</v>
      </c>
      <c r="F27" s="25" t="s">
        <v>77</v>
      </c>
      <c r="G27" s="25" t="s">
        <v>77</v>
      </c>
      <c r="H27" s="25" t="s">
        <v>71</v>
      </c>
      <c r="I27" s="42">
        <v>10000</v>
      </c>
      <c r="J27" s="25" t="s">
        <v>204</v>
      </c>
      <c r="K27" s="42">
        <v>140000</v>
      </c>
      <c r="L27" s="41"/>
    </row>
    <row r="28" spans="1:16" ht="68.400000000000006" x14ac:dyDescent="0.25">
      <c r="A28" s="83"/>
      <c r="B28" s="85"/>
      <c r="C28" s="24" t="s">
        <v>81</v>
      </c>
      <c r="D28" s="25" t="s">
        <v>151</v>
      </c>
      <c r="E28" s="26" t="s">
        <v>79</v>
      </c>
      <c r="F28" s="25" t="s">
        <v>80</v>
      </c>
      <c r="G28" s="25" t="s">
        <v>80</v>
      </c>
      <c r="H28" s="25"/>
      <c r="I28" s="42">
        <v>250000</v>
      </c>
      <c r="J28" s="25"/>
      <c r="K28" s="42">
        <v>75000</v>
      </c>
      <c r="L28" s="41"/>
    </row>
    <row r="29" spans="1:16" ht="91.2" x14ac:dyDescent="0.25">
      <c r="A29" s="83"/>
      <c r="B29" s="85"/>
      <c r="C29" s="24" t="s">
        <v>199</v>
      </c>
      <c r="D29" s="25" t="s">
        <v>200</v>
      </c>
      <c r="E29" s="25" t="s">
        <v>201</v>
      </c>
      <c r="F29" s="25"/>
      <c r="G29" s="25" t="s">
        <v>82</v>
      </c>
      <c r="H29" s="25"/>
      <c r="I29" s="42">
        <v>1500000</v>
      </c>
      <c r="J29" s="25"/>
      <c r="K29" s="42">
        <v>130000</v>
      </c>
      <c r="L29" s="41"/>
    </row>
    <row r="30" spans="1:16" ht="22.8" x14ac:dyDescent="0.25">
      <c r="A30" s="83"/>
      <c r="B30" s="85"/>
      <c r="C30" s="24" t="s">
        <v>205</v>
      </c>
      <c r="D30" s="25" t="s">
        <v>67</v>
      </c>
      <c r="E30" s="26" t="s">
        <v>83</v>
      </c>
      <c r="F30" s="25"/>
      <c r="G30" s="25"/>
      <c r="H30" s="25"/>
      <c r="I30" s="42">
        <v>350000</v>
      </c>
      <c r="J30" s="25"/>
      <c r="K30" s="42">
        <v>0</v>
      </c>
      <c r="L30" s="41"/>
    </row>
    <row r="31" spans="1:16" ht="274.2" thickBot="1" x14ac:dyDescent="0.3">
      <c r="A31" s="83"/>
      <c r="B31" s="85"/>
      <c r="C31" s="24" t="s">
        <v>197</v>
      </c>
      <c r="D31" s="25" t="s">
        <v>72</v>
      </c>
      <c r="E31" s="26" t="s">
        <v>198</v>
      </c>
      <c r="F31" s="25" t="s">
        <v>84</v>
      </c>
      <c r="G31" s="25" t="s">
        <v>84</v>
      </c>
      <c r="H31" s="25"/>
      <c r="I31" s="42">
        <v>180000</v>
      </c>
      <c r="J31" s="25"/>
      <c r="K31" s="42">
        <v>380000</v>
      </c>
      <c r="L31" s="41"/>
    </row>
    <row r="32" spans="1:16" ht="23.4" thickBot="1" x14ac:dyDescent="0.3">
      <c r="A32" s="80" t="s">
        <v>117</v>
      </c>
      <c r="B32" s="81"/>
      <c r="C32" s="81"/>
      <c r="D32" s="81"/>
      <c r="E32" s="81"/>
      <c r="F32" s="81"/>
      <c r="G32" s="81"/>
      <c r="H32" s="81"/>
      <c r="I32" s="81"/>
      <c r="J32" s="81"/>
      <c r="K32" s="81"/>
      <c r="L32" s="82"/>
    </row>
    <row r="33" spans="1:12" ht="45.6" x14ac:dyDescent="0.25">
      <c r="A33" s="83" t="s">
        <v>117</v>
      </c>
      <c r="B33" s="85" t="s">
        <v>118</v>
      </c>
      <c r="C33" s="24" t="s">
        <v>149</v>
      </c>
      <c r="D33" s="25" t="s">
        <v>85</v>
      </c>
      <c r="E33" s="26" t="s">
        <v>178</v>
      </c>
      <c r="F33" s="25" t="s">
        <v>177</v>
      </c>
      <c r="G33" s="25" t="s">
        <v>176</v>
      </c>
      <c r="H33" s="25"/>
      <c r="I33" s="42">
        <v>50000</v>
      </c>
      <c r="J33" s="25"/>
      <c r="K33" s="42">
        <v>65000</v>
      </c>
      <c r="L33" s="41"/>
    </row>
    <row r="34" spans="1:12" ht="45.6" x14ac:dyDescent="0.25">
      <c r="A34" s="83"/>
      <c r="B34" s="85"/>
      <c r="C34" s="24" t="s">
        <v>155</v>
      </c>
      <c r="D34" s="25" t="s">
        <v>154</v>
      </c>
      <c r="E34" s="26" t="s">
        <v>179</v>
      </c>
      <c r="F34" s="25"/>
      <c r="G34" s="25" t="s">
        <v>156</v>
      </c>
      <c r="H34" s="25"/>
      <c r="I34" s="42"/>
      <c r="J34" s="25" t="s">
        <v>180</v>
      </c>
      <c r="K34" s="42">
        <v>180000</v>
      </c>
      <c r="L34" s="41"/>
    </row>
    <row r="35" spans="1:12" ht="45.6" x14ac:dyDescent="0.25">
      <c r="A35" s="83"/>
      <c r="B35" s="85"/>
      <c r="C35" s="24" t="s">
        <v>150</v>
      </c>
      <c r="D35" s="25" t="s">
        <v>127</v>
      </c>
      <c r="E35" s="25" t="s">
        <v>190</v>
      </c>
      <c r="F35" s="25"/>
      <c r="G35" s="25" t="s">
        <v>152</v>
      </c>
      <c r="H35" s="25"/>
      <c r="I35" s="42"/>
      <c r="J35" s="25"/>
      <c r="K35" s="42">
        <v>80000</v>
      </c>
      <c r="L35" s="41"/>
    </row>
    <row r="36" spans="1:12" ht="45.6" x14ac:dyDescent="0.25">
      <c r="A36" s="83"/>
      <c r="B36" s="85"/>
      <c r="C36" s="24" t="s">
        <v>158</v>
      </c>
      <c r="D36" s="25" t="s">
        <v>127</v>
      </c>
      <c r="E36" s="26" t="s">
        <v>174</v>
      </c>
      <c r="F36" s="25"/>
      <c r="G36" s="25" t="s">
        <v>157</v>
      </c>
      <c r="H36" s="25"/>
      <c r="I36" s="42">
        <v>100000</v>
      </c>
      <c r="J36" s="25" t="s">
        <v>191</v>
      </c>
      <c r="K36" s="42">
        <v>15000</v>
      </c>
      <c r="L36" s="41"/>
    </row>
    <row r="37" spans="1:12" ht="45.6" x14ac:dyDescent="0.25">
      <c r="A37" s="83"/>
      <c r="B37" s="85"/>
      <c r="C37" s="24" t="s">
        <v>87</v>
      </c>
      <c r="D37" s="25" t="s">
        <v>153</v>
      </c>
      <c r="E37" s="26" t="s">
        <v>174</v>
      </c>
      <c r="F37" s="25"/>
      <c r="G37" s="25" t="s">
        <v>86</v>
      </c>
      <c r="H37" s="25"/>
      <c r="I37" s="42">
        <v>2400000</v>
      </c>
      <c r="J37" s="25" t="s">
        <v>189</v>
      </c>
      <c r="K37" s="42">
        <v>30000</v>
      </c>
      <c r="L37" s="41"/>
    </row>
    <row r="38" spans="1:12" ht="46.2" thickBot="1" x14ac:dyDescent="0.3">
      <c r="A38" s="83"/>
      <c r="B38" s="85"/>
      <c r="C38" s="24" t="s">
        <v>89</v>
      </c>
      <c r="D38" s="25" t="s">
        <v>159</v>
      </c>
      <c r="E38" s="25" t="s">
        <v>194</v>
      </c>
      <c r="F38" s="25"/>
      <c r="G38" s="25" t="s">
        <v>88</v>
      </c>
      <c r="H38" s="25"/>
      <c r="I38" s="42"/>
      <c r="J38" s="25" t="s">
        <v>192</v>
      </c>
      <c r="K38" s="42">
        <v>0</v>
      </c>
      <c r="L38" s="41"/>
    </row>
    <row r="39" spans="1:12" ht="23.4" thickBot="1" x14ac:dyDescent="0.3">
      <c r="A39" s="60" t="s">
        <v>213</v>
      </c>
      <c r="B39" s="61"/>
      <c r="C39" s="61"/>
      <c r="D39" s="61"/>
      <c r="E39" s="61"/>
      <c r="F39" s="61"/>
      <c r="G39" s="61"/>
      <c r="H39" s="61"/>
      <c r="I39" s="61"/>
      <c r="J39" s="61"/>
      <c r="K39" s="61"/>
      <c r="L39" s="62"/>
    </row>
    <row r="40" spans="1:12" ht="91.2" x14ac:dyDescent="0.25">
      <c r="A40" s="83" t="s">
        <v>213</v>
      </c>
      <c r="B40" s="85" t="s">
        <v>116</v>
      </c>
      <c r="C40" s="24" t="s">
        <v>146</v>
      </c>
      <c r="D40" s="25" t="s">
        <v>127</v>
      </c>
      <c r="E40" s="26" t="s">
        <v>147</v>
      </c>
      <c r="F40" s="25"/>
      <c r="G40" s="25" t="s">
        <v>148</v>
      </c>
      <c r="H40" s="25"/>
      <c r="I40" s="42"/>
      <c r="J40" s="25" t="s">
        <v>193</v>
      </c>
      <c r="K40" s="42">
        <v>210000</v>
      </c>
      <c r="L40" s="41"/>
    </row>
    <row r="41" spans="1:12" ht="68.400000000000006" x14ac:dyDescent="0.25">
      <c r="A41" s="83"/>
      <c r="B41" s="85"/>
      <c r="C41" s="24" t="s">
        <v>142</v>
      </c>
      <c r="D41" s="25" t="s">
        <v>127</v>
      </c>
      <c r="E41" s="26" t="s">
        <v>143</v>
      </c>
      <c r="F41" s="25"/>
      <c r="G41" s="25" t="s">
        <v>141</v>
      </c>
      <c r="H41" s="25"/>
      <c r="I41" s="42">
        <v>80000</v>
      </c>
      <c r="J41" s="25" t="s">
        <v>187</v>
      </c>
      <c r="K41" s="42">
        <v>450000</v>
      </c>
      <c r="L41" s="41"/>
    </row>
    <row r="42" spans="1:12" ht="22.8" x14ac:dyDescent="0.25">
      <c r="A42" s="83"/>
      <c r="B42" s="85"/>
      <c r="C42" s="24" t="s">
        <v>144</v>
      </c>
      <c r="D42" s="25" t="s">
        <v>127</v>
      </c>
      <c r="E42" s="35" t="s">
        <v>145</v>
      </c>
      <c r="F42" s="25" t="s">
        <v>210</v>
      </c>
      <c r="G42" s="25" t="s">
        <v>211</v>
      </c>
      <c r="H42" s="25"/>
      <c r="I42" s="42"/>
      <c r="J42" s="25"/>
      <c r="K42" s="42">
        <v>25000</v>
      </c>
      <c r="L42" s="41"/>
    </row>
    <row r="43" spans="1:12" ht="124.2" customHeight="1" x14ac:dyDescent="0.25">
      <c r="A43" s="83"/>
      <c r="B43" s="85"/>
      <c r="C43" s="24" t="s">
        <v>92</v>
      </c>
      <c r="D43" s="25" t="s">
        <v>219</v>
      </c>
      <c r="E43" s="25" t="s">
        <v>91</v>
      </c>
      <c r="F43" s="40" t="s">
        <v>218</v>
      </c>
      <c r="G43" s="40" t="s">
        <v>220</v>
      </c>
      <c r="H43" s="25"/>
      <c r="I43" s="42">
        <v>100000</v>
      </c>
      <c r="J43" s="25" t="s">
        <v>188</v>
      </c>
      <c r="K43" s="42">
        <v>0</v>
      </c>
      <c r="L43" s="41"/>
    </row>
    <row r="44" spans="1:12" ht="112.2" customHeight="1" thickBot="1" x14ac:dyDescent="0.3">
      <c r="A44" s="83"/>
      <c r="B44" s="85"/>
      <c r="C44" s="24" t="s">
        <v>186</v>
      </c>
      <c r="D44" s="25" t="s">
        <v>95</v>
      </c>
      <c r="E44" s="26" t="s">
        <v>93</v>
      </c>
      <c r="F44" s="25" t="s">
        <v>94</v>
      </c>
      <c r="G44" s="25" t="s">
        <v>216</v>
      </c>
      <c r="H44" s="25"/>
      <c r="I44" s="42">
        <v>18000</v>
      </c>
      <c r="J44" s="25" t="s">
        <v>168</v>
      </c>
      <c r="K44" s="42">
        <v>110000</v>
      </c>
      <c r="L44" s="41"/>
    </row>
    <row r="45" spans="1:12" ht="23.4" thickBot="1" x14ac:dyDescent="0.3">
      <c r="A45" s="60" t="s">
        <v>110</v>
      </c>
      <c r="B45" s="61"/>
      <c r="C45" s="61"/>
      <c r="D45" s="61"/>
      <c r="E45" s="61"/>
      <c r="F45" s="61"/>
      <c r="G45" s="61"/>
      <c r="H45" s="61"/>
      <c r="I45" s="61"/>
      <c r="J45" s="61"/>
      <c r="K45" s="61"/>
      <c r="L45" s="62"/>
    </row>
    <row r="46" spans="1:12" ht="114" x14ac:dyDescent="0.25">
      <c r="A46" s="83" t="s">
        <v>110</v>
      </c>
      <c r="B46" s="85" t="s">
        <v>109</v>
      </c>
      <c r="C46" s="24" t="s">
        <v>40</v>
      </c>
      <c r="D46" s="25" t="s">
        <v>119</v>
      </c>
      <c r="E46" s="25" t="s">
        <v>37</v>
      </c>
      <c r="F46" s="25" t="s">
        <v>38</v>
      </c>
      <c r="G46" s="25" t="s">
        <v>39</v>
      </c>
      <c r="H46" s="25"/>
      <c r="I46" s="42">
        <v>30000</v>
      </c>
      <c r="J46" s="25"/>
      <c r="K46" s="42">
        <v>3800</v>
      </c>
      <c r="L46" s="41"/>
    </row>
    <row r="47" spans="1:12" ht="68.400000000000006" x14ac:dyDescent="0.25">
      <c r="A47" s="83"/>
      <c r="B47" s="85"/>
      <c r="C47" s="24" t="s">
        <v>138</v>
      </c>
      <c r="D47" s="25" t="s">
        <v>139</v>
      </c>
      <c r="E47" s="25" t="s">
        <v>140</v>
      </c>
      <c r="F47" s="25"/>
      <c r="G47" s="25"/>
      <c r="H47" s="25"/>
      <c r="I47" s="42"/>
      <c r="J47" s="25"/>
      <c r="K47" s="42">
        <v>45000</v>
      </c>
      <c r="L47" s="41"/>
    </row>
    <row r="48" spans="1:12" ht="45.6" x14ac:dyDescent="0.25">
      <c r="A48" s="83"/>
      <c r="B48" s="85"/>
      <c r="C48" s="24" t="s">
        <v>42</v>
      </c>
      <c r="D48" s="25" t="s">
        <v>120</v>
      </c>
      <c r="E48" s="25" t="s">
        <v>101</v>
      </c>
      <c r="F48" s="38">
        <v>0.25</v>
      </c>
      <c r="G48" s="25" t="s">
        <v>102</v>
      </c>
      <c r="H48" s="25"/>
      <c r="I48" s="42"/>
      <c r="J48" s="25"/>
      <c r="K48" s="42">
        <v>4000</v>
      </c>
      <c r="L48" s="41"/>
    </row>
    <row r="49" spans="1:12" ht="91.2" x14ac:dyDescent="0.25">
      <c r="A49" s="83"/>
      <c r="B49" s="85"/>
      <c r="C49" s="24" t="s">
        <v>44</v>
      </c>
      <c r="D49" s="25" t="s">
        <v>121</v>
      </c>
      <c r="E49" s="25" t="s">
        <v>43</v>
      </c>
      <c r="F49" s="25" t="s">
        <v>103</v>
      </c>
      <c r="G49" s="25" t="s">
        <v>104</v>
      </c>
      <c r="H49" s="25"/>
      <c r="I49" s="42"/>
      <c r="J49" s="25" t="s">
        <v>189</v>
      </c>
      <c r="K49" s="42">
        <v>0</v>
      </c>
      <c r="L49" s="41"/>
    </row>
    <row r="50" spans="1:12" ht="136.80000000000001" x14ac:dyDescent="0.25">
      <c r="A50" s="83"/>
      <c r="B50" s="85"/>
      <c r="C50" s="24" t="s">
        <v>48</v>
      </c>
      <c r="D50" s="25" t="s">
        <v>122</v>
      </c>
      <c r="E50" s="25" t="s">
        <v>45</v>
      </c>
      <c r="F50" s="25" t="s">
        <v>46</v>
      </c>
      <c r="G50" s="25" t="s">
        <v>47</v>
      </c>
      <c r="H50" s="25"/>
      <c r="I50" s="42">
        <v>65000</v>
      </c>
      <c r="J50" s="25" t="s">
        <v>189</v>
      </c>
      <c r="K50" s="42">
        <v>3000</v>
      </c>
      <c r="L50" s="41"/>
    </row>
    <row r="51" spans="1:12" ht="114" x14ac:dyDescent="0.25">
      <c r="A51" s="83"/>
      <c r="B51" s="85"/>
      <c r="C51" s="24" t="s">
        <v>123</v>
      </c>
      <c r="D51" s="25" t="s">
        <v>52</v>
      </c>
      <c r="E51" s="26" t="s">
        <v>49</v>
      </c>
      <c r="F51" s="25" t="s">
        <v>50</v>
      </c>
      <c r="G51" s="25" t="s">
        <v>51</v>
      </c>
      <c r="H51" s="25"/>
      <c r="I51" s="42">
        <v>80000</v>
      </c>
      <c r="J51" s="25"/>
      <c r="K51" s="42">
        <v>6000</v>
      </c>
      <c r="L51" s="41"/>
    </row>
    <row r="52" spans="1:12" ht="159.6" x14ac:dyDescent="0.25">
      <c r="A52" s="83"/>
      <c r="B52" s="85"/>
      <c r="C52" s="24" t="s">
        <v>217</v>
      </c>
      <c r="D52" s="25" t="s">
        <v>55</v>
      </c>
      <c r="E52" s="25" t="s">
        <v>53</v>
      </c>
      <c r="F52" s="25" t="s">
        <v>54</v>
      </c>
      <c r="G52" s="25" t="s">
        <v>55</v>
      </c>
      <c r="H52" s="25"/>
      <c r="I52" s="42"/>
      <c r="J52" s="25" t="s">
        <v>189</v>
      </c>
      <c r="K52" s="42">
        <v>20000</v>
      </c>
      <c r="L52" s="41"/>
    </row>
    <row r="53" spans="1:12" ht="69" thickBot="1" x14ac:dyDescent="0.3">
      <c r="A53" s="84"/>
      <c r="B53" s="86"/>
      <c r="C53" s="51" t="s">
        <v>58</v>
      </c>
      <c r="D53" s="52" t="s">
        <v>124</v>
      </c>
      <c r="E53" s="52" t="s">
        <v>56</v>
      </c>
      <c r="F53" s="52" t="s">
        <v>57</v>
      </c>
      <c r="G53" s="52" t="s">
        <v>57</v>
      </c>
      <c r="H53" s="52"/>
      <c r="I53" s="53"/>
      <c r="J53" s="52"/>
      <c r="K53" s="53">
        <v>25000</v>
      </c>
      <c r="L53" s="54"/>
    </row>
    <row r="54" spans="1:12" ht="23.4" thickBot="1" x14ac:dyDescent="0.45">
      <c r="A54" s="59" t="s">
        <v>185</v>
      </c>
      <c r="B54" s="55"/>
      <c r="C54" s="55"/>
      <c r="D54" s="55"/>
      <c r="E54" s="55"/>
      <c r="F54" s="55"/>
      <c r="G54" s="55"/>
      <c r="H54" s="56"/>
      <c r="I54" s="57"/>
      <c r="J54" s="56"/>
      <c r="K54" s="90">
        <f>SUM(K12:K53)</f>
        <v>8171800</v>
      </c>
      <c r="L54" s="58"/>
    </row>
  </sheetData>
  <mergeCells count="32">
    <mergeCell ref="A46:A53"/>
    <mergeCell ref="B46:B53"/>
    <mergeCell ref="B12:B17"/>
    <mergeCell ref="B19:B21"/>
    <mergeCell ref="B23:B31"/>
    <mergeCell ref="B33:B38"/>
    <mergeCell ref="B40:B44"/>
    <mergeCell ref="A40:A44"/>
    <mergeCell ref="A33:A38"/>
    <mergeCell ref="A23:A31"/>
    <mergeCell ref="A19:A21"/>
    <mergeCell ref="A12:A17"/>
    <mergeCell ref="A32:L32"/>
    <mergeCell ref="C4:D4"/>
    <mergeCell ref="C5:D5"/>
    <mergeCell ref="B7:L7"/>
    <mergeCell ref="J9:J10"/>
    <mergeCell ref="K9:K10"/>
    <mergeCell ref="L9:L10"/>
    <mergeCell ref="C9:C10"/>
    <mergeCell ref="A39:L39"/>
    <mergeCell ref="A45:L45"/>
    <mergeCell ref="A9:A10"/>
    <mergeCell ref="G9:G10"/>
    <mergeCell ref="F9:F10"/>
    <mergeCell ref="B9:B10"/>
    <mergeCell ref="E9:E10"/>
    <mergeCell ref="H9:H10"/>
    <mergeCell ref="I9:I10"/>
    <mergeCell ref="A11:L11"/>
    <mergeCell ref="A18:L18"/>
    <mergeCell ref="A22:L22"/>
  </mergeCells>
  <pageMargins left="0.23622047244094491" right="0.23622047244094491" top="0.74803149606299213" bottom="0.74803149606299213" header="0.31496062992125984" footer="0.31496062992125984"/>
  <pageSetup paperSize="9" scale="41" fitToHeight="0" orientation="landscape" horizontalDpi="4294967293" verticalDpi="4294967293" r:id="rId1"/>
  <headerFooter>
    <oddHeader>&amp;L&amp;D</oddHeader>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rightToLeft="1" zoomScale="130" zoomScaleNormal="130" workbookViewId="0">
      <selection sqref="A1:XFD1048576"/>
    </sheetView>
  </sheetViews>
  <sheetFormatPr defaultColWidth="9.09765625" defaultRowHeight="17.399999999999999" x14ac:dyDescent="0.3"/>
  <cols>
    <col min="1" max="1" width="26.69921875" style="1" customWidth="1"/>
    <col min="2" max="2" width="17.296875" style="1" customWidth="1"/>
    <col min="3" max="16384" width="9.09765625" style="1"/>
  </cols>
  <sheetData>
    <row r="1" spans="1:4" x14ac:dyDescent="0.3">
      <c r="A1" s="1" t="s">
        <v>3</v>
      </c>
      <c r="B1" s="2" t="s">
        <v>1</v>
      </c>
      <c r="D1" s="1" t="s">
        <v>22</v>
      </c>
    </row>
    <row r="2" spans="1:4" x14ac:dyDescent="0.3">
      <c r="A2" s="1" t="s">
        <v>8</v>
      </c>
      <c r="B2" s="1" t="s">
        <v>4</v>
      </c>
      <c r="D2" s="3" t="s">
        <v>27</v>
      </c>
    </row>
    <row r="3" spans="1:4" x14ac:dyDescent="0.3">
      <c r="A3" s="1" t="s">
        <v>9</v>
      </c>
      <c r="B3" s="1" t="s">
        <v>5</v>
      </c>
      <c r="D3" s="3" t="s">
        <v>28</v>
      </c>
    </row>
    <row r="4" spans="1:4" x14ac:dyDescent="0.3">
      <c r="A4" s="1" t="s">
        <v>10</v>
      </c>
      <c r="B4" s="1" t="s">
        <v>6</v>
      </c>
      <c r="D4" s="3" t="s">
        <v>29</v>
      </c>
    </row>
    <row r="5" spans="1:4" x14ac:dyDescent="0.3">
      <c r="A5" s="1" t="s">
        <v>11</v>
      </c>
      <c r="D5" s="4"/>
    </row>
    <row r="6" spans="1:4" x14ac:dyDescent="0.3">
      <c r="A6" s="1" t="s">
        <v>12</v>
      </c>
      <c r="D6" s="4"/>
    </row>
    <row r="7" spans="1:4" x14ac:dyDescent="0.3">
      <c r="A7" s="1" t="s">
        <v>13</v>
      </c>
      <c r="D7" s="4"/>
    </row>
    <row r="8" spans="1:4" x14ac:dyDescent="0.3">
      <c r="A8" s="1" t="s">
        <v>14</v>
      </c>
      <c r="D8" s="4"/>
    </row>
    <row r="9" spans="1:4" x14ac:dyDescent="0.3">
      <c r="A9" s="1" t="s">
        <v>15</v>
      </c>
      <c r="D9" s="4"/>
    </row>
    <row r="10" spans="1:4" x14ac:dyDescent="0.3">
      <c r="A10" s="1" t="s">
        <v>16</v>
      </c>
      <c r="D10" s="4"/>
    </row>
    <row r="11" spans="1:4" x14ac:dyDescent="0.3">
      <c r="A11" s="1" t="s">
        <v>17</v>
      </c>
      <c r="D11" s="4"/>
    </row>
    <row r="12" spans="1:4" x14ac:dyDescent="0.3">
      <c r="A12" s="1" t="s">
        <v>18</v>
      </c>
      <c r="D12" s="4"/>
    </row>
    <row r="13" spans="1:4" x14ac:dyDescent="0.3">
      <c r="A13" s="1" t="s">
        <v>19</v>
      </c>
      <c r="D13" s="4"/>
    </row>
    <row r="14" spans="1:4" x14ac:dyDescent="0.3">
      <c r="A14" s="1" t="s">
        <v>20</v>
      </c>
      <c r="D14" s="4"/>
    </row>
    <row r="15" spans="1:4" x14ac:dyDescent="0.3">
      <c r="D15" s="4"/>
    </row>
    <row r="16" spans="1:4" x14ac:dyDescent="0.3">
      <c r="D16" s="4"/>
    </row>
    <row r="17" spans="4:4" x14ac:dyDescent="0.3">
      <c r="D17" s="4"/>
    </row>
    <row r="18" spans="4:4" x14ac:dyDescent="0.3">
      <c r="D18" s="4"/>
    </row>
    <row r="19" spans="4:4" x14ac:dyDescent="0.3">
      <c r="D19" s="4"/>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פורמט</vt:lpstr>
      <vt:lpstr>גיליון3</vt:lpstr>
      <vt:lpstr>פורמט!WPrint_Area_W</vt:lpstr>
      <vt:lpstr>פורמט!WPrint_TitlesW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הדס פורת</dc:creator>
  <cp:lastModifiedBy>בקרה</cp:lastModifiedBy>
  <cp:lastPrinted>2022-01-20T17:07:09Z</cp:lastPrinted>
  <dcterms:created xsi:type="dcterms:W3CDTF">2016-07-20T07:37:14Z</dcterms:created>
  <dcterms:modified xsi:type="dcterms:W3CDTF">2022-01-20T17:08:48Z</dcterms:modified>
</cp:coreProperties>
</file>