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תיאום ובקרה\תכניות עבודה\תכניות עבודה 2021\תוכניות עבודה לפי אגפים\"/>
    </mc:Choice>
  </mc:AlternateContent>
  <bookViews>
    <workbookView xWindow="0" yWindow="0" windowWidth="28800" windowHeight="12330"/>
  </bookViews>
  <sheets>
    <sheet name="פורמט" sheetId="1" r:id="rId1"/>
    <sheet name="גיליון3" sheetId="3" state="hidden" r:id="rId2"/>
  </sheets>
  <definedNames>
    <definedName name="_xlnm.Print_Area" localSheetId="0">פורמט!$A$1:$N$53</definedName>
    <definedName name="_xlnm.Print_Titles" localSheetId="0">פורמט!$9:$11</definedName>
  </definedNames>
  <calcPr calcId="162913"/>
  <fileRecoveryPr autoRecover="0"/>
</workbook>
</file>

<file path=xl/calcChain.xml><?xml version="1.0" encoding="utf-8"?>
<calcChain xmlns="http://schemas.openxmlformats.org/spreadsheetml/2006/main">
  <c r="J52" i="1" l="1"/>
</calcChain>
</file>

<file path=xl/sharedStrings.xml><?xml version="1.0" encoding="utf-8"?>
<sst xmlns="http://schemas.openxmlformats.org/spreadsheetml/2006/main" count="317" uniqueCount="224">
  <si>
    <t>הערות</t>
  </si>
  <si>
    <t>יחידת מדידה</t>
  </si>
  <si>
    <t>תיאור המדד</t>
  </si>
  <si>
    <t>מועד לבקרה</t>
  </si>
  <si>
    <t>בקרה ראשונה</t>
  </si>
  <si>
    <t>כמותי - מספרי</t>
  </si>
  <si>
    <t>כמותי - אחוזים</t>
  </si>
  <si>
    <t>בוצע/לא בוצע</t>
  </si>
  <si>
    <t>בקרה שניה</t>
  </si>
  <si>
    <t>בקרה שלישית</t>
  </si>
  <si>
    <t>טורים בהסתרה</t>
  </si>
  <si>
    <t>יצבע אוטומטית - N9/G9 גדול מ-70% - ירוק. N9/G9 קטן מ-40% - אדום</t>
  </si>
  <si>
    <t>ערך המדד שהוגדר, נכון לתאריך הנוכחי, על מנת לאפשר השוואה במועד הבקרה</t>
  </si>
  <si>
    <t>שותפים משמעותיים</t>
  </si>
  <si>
    <t>ינואר 2017</t>
  </si>
  <si>
    <t>פברואר 2017</t>
  </si>
  <si>
    <t>מרץ 2017</t>
  </si>
  <si>
    <t>אפריל 2017</t>
  </si>
  <si>
    <t>מאי 2017</t>
  </si>
  <si>
    <t>יוני 2017</t>
  </si>
  <si>
    <t>יולי 2017</t>
  </si>
  <si>
    <t>אוגוסט 2017</t>
  </si>
  <si>
    <t>ספטמבר 2017</t>
  </si>
  <si>
    <t>אוקטובר 2017</t>
  </si>
  <si>
    <t>נובמבר 2017</t>
  </si>
  <si>
    <t>דצמבר 2017</t>
  </si>
  <si>
    <t>יעד שנתי - סיום בסוף 2017</t>
  </si>
  <si>
    <t>ערך צפוי במועד הבקרה החצי שנתי</t>
  </si>
  <si>
    <t>יעדים עירוניים</t>
  </si>
  <si>
    <t>יעד אגפי/מחלקתי</t>
  </si>
  <si>
    <t>תאריך התחלת משימה</t>
  </si>
  <si>
    <t>תאריך סיום משימה</t>
  </si>
  <si>
    <t>מדד תוצאה למשימה</t>
  </si>
  <si>
    <t>אגף/מחלקה:</t>
  </si>
  <si>
    <t>לוח זמנים למשימות</t>
  </si>
  <si>
    <t>יש להזין את היעד  מתוך רשימת היעדים המרכזיים  של האגף/מחלקה</t>
  </si>
  <si>
    <t>יש לציין את ערך המדד הצפוי בתאריך סיום המשימה</t>
  </si>
  <si>
    <t>יש לציין את ערך המדד הצפוי בתאריך הבקרה החצי שנתית</t>
  </si>
  <si>
    <t>משימות מרכזיות למימוש היעד
לכל יעד יכולות להיות מספר משימות</t>
  </si>
  <si>
    <t xml:space="preserve">כיצד נמדוד
 שהמשימה / תוכנית/ פרויקט הצליחו וענו על הגדרת המטרה.
</t>
  </si>
  <si>
    <t>יש לציין את השותפים המשמעותיים בתוך העיריה, לאחר שיודעו ושנערך דיון ראשוני על היותם שותפים למשימה.</t>
  </si>
  <si>
    <t>1. קידום יזמות ותכלול נושא התעסוקה.</t>
  </si>
  <si>
    <t>2. שיפור תשתיות ומערכות תקשורת.</t>
  </si>
  <si>
    <t>3. היערכות לגידול דמוגרפי של העיר</t>
  </si>
  <si>
    <t>שם מנהל/ת:</t>
  </si>
  <si>
    <t xml:space="preserve">        ערך השוואתי/               התחלתי ליעד          (מצב קיים)</t>
  </si>
  <si>
    <t xml:space="preserve">        ערך צפוי בסוף השנה/          מדד תוצאתי</t>
  </si>
  <si>
    <t xml:space="preserve"> יש להגדיר משימות מרכזיות למימוש היעד.
יש להגדיר את המשימה באופן תוצאתי. 
(בפרויקט שנמשך מעל רבעון - יש לפרט אבני דרך מרכזיות וכל "אבן דרך" בשורה נפרדת.) </t>
  </si>
  <si>
    <t xml:space="preserve">חזון: </t>
  </si>
  <si>
    <t>תאום, בקרה וחדשנות</t>
  </si>
  <si>
    <t>שרית דהן</t>
  </si>
  <si>
    <t>שיתוף ציבור</t>
  </si>
  <si>
    <t>חדשנות-אלפון עובדים פנימי דיגטילי</t>
  </si>
  <si>
    <t>"שוק תן וקח"</t>
  </si>
  <si>
    <t xml:space="preserve">פרוייקט חדש </t>
  </si>
  <si>
    <t>גינה קהילתית מפותחת, משותפת, מאגדת.</t>
  </si>
  <si>
    <t>פילוח אוכלוסיות ואיפיון צרכים, עפ"י גילאים.</t>
  </si>
  <si>
    <t>מתחמי קהילה משותפים</t>
  </si>
  <si>
    <t>עידוד וריבוי מתחתמי קהילה משותפים, הירתמות מרבית של  תושבי העיר.</t>
  </si>
  <si>
    <t>כלל אגפי הרשות</t>
  </si>
  <si>
    <t>יצירת אירוע  "הפנינג" קהילתי קבוע למטרת ערבות הדדית. (לפי תקופות: פתיחת שנת הלימודים, פורים, קיץ).</t>
  </si>
  <si>
    <t xml:space="preserve"> " קול קורא" להרשמת תושבים שמעוניינים  למסור חפצים. פרסום ושיווק האירוע ברשתות המדיה.</t>
  </si>
  <si>
    <t>פורטל עובדים- משאבי אנוש</t>
  </si>
  <si>
    <t>משאבי אנוש</t>
  </si>
  <si>
    <t>משאבי אנוש, מחשוב</t>
  </si>
  <si>
    <t xml:space="preserve">תלושי שכר, מעקב דו"ח שעות ואישורו, טפסים מקוונים (חופשה, מחלה, הצהרה וכו'), טפסים לשינוי פרטים איישים של  העובד, שאלות ותשובות לאגף משאבי אנוש, קליטת עובד דיגיטלית, מכרזים פנימיים/ חיצוניים, פרסום מידע שמשאבי אנוש מעוניינים להעביר לעובדים וכו'. </t>
  </si>
  <si>
    <t>אלפון עובדי עירייה מעודכן עפ"י תפקיד ואמצעי התקשרות.</t>
  </si>
  <si>
    <t xml:space="preserve">הפקת דו"ח ע"י מחלקת המחשוב של כל בעלי כתובת מייל עירייה. יצירת תבנית אקסל/ וורד להזנת פרטים  ע"י המתשמש עצמו. </t>
  </si>
  <si>
    <t>איסוף נתונים</t>
  </si>
  <si>
    <t>אתר דיגטלי המרכז את כלל המידע לצורך התייעלות  והתנהלות פנים ארגונית לטובת העובדים והקלת עומסי העבודה במחלקת משאבי אנוש</t>
  </si>
  <si>
    <t>צ'אט בוט</t>
  </si>
  <si>
    <t xml:space="preserve">איסוף נתונים- שאלות תשובות בנושאים נפוצים מכלל נותני השירות ברשות </t>
  </si>
  <si>
    <t>בניית תבנית לשאלות תשובות לפי אגפים ומחלקות. רכישת מערכת דיגיטלית. העברת סדנת הטמעת המערכת לעובדים וחשיבות הנושא.</t>
  </si>
  <si>
    <t xml:space="preserve">תוכנית לשיפור השירות לתושב </t>
  </si>
  <si>
    <t>עמדת אקספרס-דיילי שירות (סטודנטים/ מלגאים)</t>
  </si>
  <si>
    <t>מענה מיידי לתושבי העיר- שיפור השירות לתושב.</t>
  </si>
  <si>
    <t>מתן שירות מהיר, יעיל ונגיש לתושב במטרה לשיפור השירות לתושב.</t>
  </si>
  <si>
    <t>פרוייקט חדש- עמדת אקספרס למתן שירות מהיר ע"י דיילי שירות מודרכים. שירותים שאינם דורשים זמן טיפול ארוך.  עמדת מחשב בבניין העירייה ובכל אגף אשר תיכלול את כל השירותים והעברתם למחלקה המטפלת.</t>
  </si>
  <si>
    <t xml:space="preserve">איפיון כל המחלקות ברשות שנותנות שירות ע"י טפסים ברשות. יצירת טפסים מקוונים ואפשרות צירוף קבצים עם שליחתם ישירות למחלקה הרלוונטית.הקמת עמדת מחשב וטופסולוגיה אחת בכל מחלקה אשר תיכלול את כל השירותים. הדרכת דיילי השירות. </t>
  </si>
  <si>
    <t>סקרים ושאלונים</t>
  </si>
  <si>
    <t>התייעלות ושיפור השירות לתושב.</t>
  </si>
  <si>
    <t>מערכת לשיתוף מידע במטרה לקשר בין כלל אגפי הרשות. לצורך התייעלות והעברת מידע  ושיפור השירות לתושב.</t>
  </si>
  <si>
    <t>הזנת מידע, טפסים, רישום פניות, מעקב משימות, התראות וכו.</t>
  </si>
  <si>
    <t>נכתבו שאלונים ו/או סקרים במגוון נושאים לצורך בחינת צרכים בקרב התושבים.</t>
  </si>
  <si>
    <t>איסוף מידע וקידום דיגיטלי בתוך הרשות כגון: עזרה לאגפים בתחומים השונים</t>
  </si>
  <si>
    <t>רישוי עסקים</t>
  </si>
  <si>
    <t>הרשמה דיגיטלי לגני היעירייה וכיתות א'- חינוך</t>
  </si>
  <si>
    <t>אחוז נרשמים דרך האתר מעל ל- 90%</t>
  </si>
  <si>
    <t>סדנות ההעשרה לעובדים</t>
  </si>
  <si>
    <t>רכש</t>
  </si>
  <si>
    <t>סדנת דרג ניהולי</t>
  </si>
  <si>
    <t>צרכנות מים</t>
  </si>
  <si>
    <t>הקמת אתר לבקשות רישום באופן דיגיטלי</t>
  </si>
  <si>
    <t>אחוז משתמשים/ נרשמים באופן דיגיטלי מעל ל- 90%</t>
  </si>
  <si>
    <t>פב'- 21</t>
  </si>
  <si>
    <t>מינהל החינוך, גבייה</t>
  </si>
  <si>
    <t>מכרזים</t>
  </si>
  <si>
    <t>דצמ'-21</t>
  </si>
  <si>
    <t>ינו'-21</t>
  </si>
  <si>
    <t>התנהלות שוטפת יום יומית מול החשבים של המחלקות השונות, עדכונים, סיוע בהכנת הצעות מחיר, תוקף מק"ט.</t>
  </si>
  <si>
    <t xml:space="preserve"> יצירת שאלונים, פילוח לפי צרכים, יצירת שיתופי פעולה עם אגפי העירייה הרלוונטים, גיוס פעילים, גיוס מתנדבים, גיוס תורמים, איתור שטחים, פרסום נרחב באמצעי המדיה, הירתמות תושבי העיר למיזם.</t>
  </si>
  <si>
    <t>ביצוע רכש מקצועי, אחיד, חסכוני, אמין תוך מקצועיות יעילות וחדשנות.</t>
  </si>
  <si>
    <t>עבודה שוטפת מול חשבים</t>
  </si>
  <si>
    <t>תהליך שמבוצע ידני ע"י המחלקה, מתחילתו ועד סופו.</t>
  </si>
  <si>
    <t>הצעות מחיר סגורות</t>
  </si>
  <si>
    <t>בניית איפיון תהליך הגשת הצעות מחיר סגורות באופן מקוון.</t>
  </si>
  <si>
    <t>יצירת תהליך דיגיטלי מתחילתו ועד סופו, לצורך התייעלות פנים ארגונית.</t>
  </si>
  <si>
    <t>בניית איפיון תהליך הגשת מכרזים באופן מקוון: פרסום, אגרת תשלום להשתתפות במכרז,  העלאת קבצים, מעקב.</t>
  </si>
  <si>
    <t>ניהול ספר ספקים</t>
  </si>
  <si>
    <t>ניהול ועדכון ידני בקובץ אקסל פנימי</t>
  </si>
  <si>
    <t>בניית איפיון תהליך רישום לספר ספקים דיגיטלי באופן מקוון: רישום עצמאי.</t>
  </si>
  <si>
    <t>קולות קוראים</t>
  </si>
  <si>
    <t>תוכניות עבודה</t>
  </si>
  <si>
    <t>יצירת תוכנית עבודה מותנה תקציב לכלל אגפי הרשות</t>
  </si>
  <si>
    <t>ליווי הליך כתיבת תוכנית עבודה: שליחת תבנית אחידה לכולם, סיוע והכוונה בכתיבת התוכנית, קיום מפגש מקדים בנוכחות מנכ"ל , מנהלת אגף בקרה וחדשנות ומנהל האגף. קיום כנס הצגת תוכניות עבודה בנוכחות ראש העיר.</t>
  </si>
  <si>
    <t>ביצוע שגרות ניהול קבועות לשם מעקב ביצוע אחר תוכניות עבודה.</t>
  </si>
  <si>
    <t>מעקב ביצוע</t>
  </si>
  <si>
    <t xml:space="preserve"> קיים במחלקת הגבייה בלבד- המטרה להרחיב את המיזם לכלל מחלקות של נותני השירות ברשות </t>
  </si>
  <si>
    <t>הליך שנתי המתבצע טרם תחילת השנה לשנה העוקבת.</t>
  </si>
  <si>
    <t>מעקב שנתי אחר ביצוע תוכנית עבודה לכלל האגפים</t>
  </si>
  <si>
    <t>ניהול רכש אגף בקרה וחדשנות</t>
  </si>
  <si>
    <t>אגף בקרה וחדשנות</t>
  </si>
  <si>
    <t xml:space="preserve">ניהול סעיפים תקציבים </t>
  </si>
  <si>
    <t>עבודה ע"פ נהלי רכש, מעקב ובקרה,קטלוג זכיינים, תבניות אחידות, פתיחת מק"טים, מעקב ובקרה לפני ניצול מלא  של הסכמי מסגרת</t>
  </si>
  <si>
    <t>מעקב יומי אחר הסעיפים התקציבים של האגף, ניהול תחזוקה שוטפת: מלאי והזמנות.</t>
  </si>
  <si>
    <t>ניהול קולות קוראים</t>
  </si>
  <si>
    <t xml:space="preserve">הגשה ומיצוי קולות קוראים הרלוונטים לרשות. </t>
  </si>
  <si>
    <t>בחינה ואפיון קולות קוראים המתקבלים. ניתוב למחלקות/ אגפים הרלוונטים. ווידוא הגשה, ביצוע ודיווח. קיום פגישות עדכון רבעוניות עם המנכ"ל, קיום פגישות מעקב עם מנהלי האגפים.</t>
  </si>
  <si>
    <t>דיווחים במרכב"ה</t>
  </si>
  <si>
    <t>בחינה ואפיון קולות קוראים המתקבלים. ניתוב למחלקות/  האגפים הרלוונטים</t>
  </si>
  <si>
    <t>קבלת הכספים עבור הדיווחים שנעשו במהלך השנה בהתאם לביצוע הפרוייקטים, ללא פיגורים וללא דרישת כספים באיחור</t>
  </si>
  <si>
    <t>טיפול בדוחות מרכב"ה המתקבלים מהגזבר. מיון עפ"י מחלקה/ גורם מטפל במטרה לדרישת הכספים הנותרים במידת האפשר, או לחלופין סגירת התב"ר שאינו בשימוש.</t>
  </si>
  <si>
    <t>כולל מע"מ</t>
  </si>
  <si>
    <t xml:space="preserve">מערכת "ארמה"- תכנון ובקרה </t>
  </si>
  <si>
    <t>כניסת כספים</t>
  </si>
  <si>
    <t>דוחות מרכב"ה בטיפול ובמעקב , אך מכילים הרבה שאריות מפרוייקטים שבוצעו וטרם נעשה הדיווח.</t>
  </si>
  <si>
    <t>מרכז שליטה ובקרה רשותי</t>
  </si>
  <si>
    <t>התייעלות בצריכת חשמל</t>
  </si>
  <si>
    <t>אמנת השירות</t>
  </si>
  <si>
    <t>מערכת GIS</t>
  </si>
  <si>
    <t>מסמך/ עלון אמנת שירות מקצועי ואמין המכיל את סל השירותים הקיימים היום ע"י אגפי העירייה ברמות שירות כמותיות.</t>
  </si>
  <si>
    <t>פרויקט מחודש</t>
  </si>
  <si>
    <t>ליוי התהליך לשם כתיבת אמנת השירות לכלל אגפי הרשות ברמה הראויה. ביצוע, מעקב ובקרה אחר התחייבויות שנכתבו במסך ההאמנה.</t>
  </si>
  <si>
    <t>מדד כמותי שיעשה ע"י בדיקת זמני התקן עליהם התחייבו האגפים במסמך ההאמנה בנתינת השירות.</t>
  </si>
  <si>
    <t>בניית אפיון להקמת אתר דיגיטלי לצורך בקשה לרישוי עסקים.</t>
  </si>
  <si>
    <t>בינואר 2020 הוקם מיניסייט לאתר העירייה לרישום הדיגיטלי לגנ"י וכיתות א', הפרוייקט הוגדר כהצלחה</t>
  </si>
  <si>
    <t>המשכיות ההרשמה דרך אתר העירייה בצורה דיגיטלית, הגדלת אחוז הנרשמים באופן מקוון.</t>
  </si>
  <si>
    <t>קיום פגישת עבודה בשביל אפיון התהליך וכתיבת יעדים לפרוייקט, כתיבת תבנית לקבלת מידע על בתי הספר והעברתו לגלית דגן ומנהלות בתי הספר היסודיים, איסוף חומרים ממינהל החינוך לגבי בתי הספר,קביעת יעד לקבלת החומרים, עריכת החומרים וריכוזם, העלתם לאתר העירייה. מידע מקדים על גנ"י.</t>
  </si>
  <si>
    <t xml:space="preserve">אפיון הצרכים העתידיים לפי נושאים ואגפים. בניית שאלונים, איסוף חומר, ניתוח החומר/ התשובות, הסקת מסקנות, קיום ישיבת הפקת לקחים בנושא. </t>
  </si>
  <si>
    <t>אפיון הצרכים של האגפים/ המחלקות השונות, סקר שוק לבחירת הספק המתאים למוצר/ שירות הנ"ל, הדרכת המשתמשים, פרסום ושיווק המוצר/ השירות.</t>
  </si>
  <si>
    <t>אחוז המשתמשים שקובעים תור באופן מקוון בלבד.</t>
  </si>
  <si>
    <t>הקמת מרכז שליטה ובקרה רשותי לצורך בקרה ופיקוח על כלל המערכות החכמות.</t>
  </si>
  <si>
    <t xml:space="preserve">קיום פגישות עם האגפים/ מחלקות הרלוונטיות לצורך תיאום ציפיות וכתיבת נהלי עבודה, הוספת מערכות חדשות, ביקור במרכזי שליטה ובקרה רשותיים ברחבי הארץ, </t>
  </si>
  <si>
    <t>פרוייקט חדש</t>
  </si>
  <si>
    <t>מערכת GIS קיימת אך לא מנוצלת.</t>
  </si>
  <si>
    <t>מעקב יומי במערכת "ארד" אחר התקלות וזמן טיפולם, בניית סקר שעוני מים באחריות הרשות ובניית טבלה מאוחדת ואחידה.</t>
  </si>
  <si>
    <t xml:space="preserve">רכישת מערכת חכמה למיזוג והתאורה במוסדות הציבור ומוסדות החינוך. </t>
  </si>
  <si>
    <t>חיסכון והתייעלות כלכלית ברשות.</t>
  </si>
  <si>
    <t>פרוייקט שהתחיל לצורך בקרה ופיקוח</t>
  </si>
  <si>
    <t xml:space="preserve">חיסכון בהוצאות הרשות. </t>
  </si>
  <si>
    <t xml:space="preserve">אפיון צרכים לפי מחלקות, מעקב שבועי ועדכון ויצירת שכבות במערכת. שימוש בנתונים </t>
  </si>
  <si>
    <t>מספר הפניות/ משתמשים באופן מקוון בלבד.</t>
  </si>
  <si>
    <t>קיום מפגשים חודשיים, למידת  נהלי עבודה בין המחלקות השונות בדרך היעילה והאפקטיבית ביותר. הרחבת האופקים והלמידה בקרב העובדים.</t>
  </si>
  <si>
    <t xml:space="preserve">תוכנית שיפור השירות לתושב </t>
  </si>
  <si>
    <t>העשרת עובדים, גיבוש העובדים מהמחלקות/ אגפים השונים, ממשק נוח ויעיל בין המחלקות, דרך ככה שיפור השירות לתושב.</t>
  </si>
  <si>
    <t>העשרה והדרכת דרג הניהולי ברשות, למטרת תפקוד בצד הטוב ביותר וניהול דרג הביניים.</t>
  </si>
  <si>
    <t>קיום סדנות העשרה למחשבה מחוץ לקופסא, חדשנות, שיפור השירות לתושב, ניהול בצורה יעילה ומקצועית, ראייה לטווח הארוך.</t>
  </si>
  <si>
    <t>התמחור כולל: הקמת העמדות, רכישת ציוד מחשוב (מחשבים, מדפסת, סורק, טלפון וכו'), הדרכה, כוח אדם.</t>
  </si>
  <si>
    <t>תמחור: פרסום במדיה.</t>
  </si>
  <si>
    <t xml:space="preserve">תמחור: איפיון המערכת,דמי תמיכה חודשיים, דמי שימוש חודשיים, עלות הקמה וכו' </t>
  </si>
  <si>
    <t>תמחור: סדנת הנהלה, הצעת תוכניות עבודה, ייעוץ</t>
  </si>
  <si>
    <t>קבוצת עמיתים לחדשנות</t>
  </si>
  <si>
    <t>שיפור השירות לתושב- התייעלות פנים ארגונית</t>
  </si>
  <si>
    <t xml:space="preserve">התנהלות בעת משבר הקורונה </t>
  </si>
  <si>
    <t>הפחתת שרשרת ההידבקות</t>
  </si>
  <si>
    <t>אחוז נמוך של מאומתים</t>
  </si>
  <si>
    <t xml:space="preserve">הוצאת הנחיות לכלל האגפים להתנהלות תקינה תחת הנחיות " התו הסגול" ברשויות, מעקב חולי קורונה מאותמתים, תשאול, סיוע ע"פ צורך, גיוס מתנדבים וכו' </t>
  </si>
  <si>
    <t>כלל אגפי הרשות+ פיקוד העורף.</t>
  </si>
  <si>
    <t xml:space="preserve">סה"כ </t>
  </si>
  <si>
    <t>תכנון ובקרה רשותי</t>
  </si>
  <si>
    <t>מספר הגשת הפרוייקטים</t>
  </si>
  <si>
    <t>סעיף תכנון ובקרה, תמחור: בניית אפיון התהליך, הקמת האתר, דמי שימוש חודשיים, תמיכה 24/7 , פרסום ושיווק.</t>
  </si>
  <si>
    <t xml:space="preserve">סעיף תכנון ובקרה </t>
  </si>
  <si>
    <t>ללא עלות- באחריות אגף חדשנות ובקרה.</t>
  </si>
  <si>
    <t>1618100780- יחידה לתכנון ובקרה     1618100781- שיפור השירות לתושב</t>
  </si>
  <si>
    <t xml:space="preserve">מערכת אחת המתכללת את כלל אגפי הרשות. מערכת מרכזית לשימוש מוקד העירייה וכלל האגפים. נכון להיום בשימוש עיקרי של אגף שפ"ע, גביה וחינוך.  </t>
  </si>
  <si>
    <t>הטמעת המערכת בכלל האגפים והמחלקות, למעקב אחר פניות ומשימות. יכולת העברת משימות ופניות בין המחלקות.</t>
  </si>
  <si>
    <t xml:space="preserve">שדרוג מערכת CRM </t>
  </si>
  <si>
    <t xml:space="preserve">מערכת לזימון תורים </t>
  </si>
  <si>
    <t xml:space="preserve">התקיימו מספר מפגשים בתחילת שנה- סדנת אוריינות דיגיטלית , אך בעקבות משבר הקורונה, הסדנה בוטלה </t>
  </si>
  <si>
    <t>במסגרת פרוייקט מצויינות ארגונית</t>
  </si>
  <si>
    <t>פרויקט חדש</t>
  </si>
  <si>
    <t xml:space="preserve">קידום והעשרת הידע בחדשנות וצירתיות ברשות, בקרב העובדים, הפקת רעיונות יצרתיים, מימוש ויישום הרעיונות ברמה הארגונית תוך כדאי פיתוח מיזמים ותהליכים. </t>
  </si>
  <si>
    <t>סדנאות ודיגיטציה</t>
  </si>
  <si>
    <t>סדנת חדשנות ויצירתיות</t>
  </si>
  <si>
    <t>ליווי והדרכה ע"י יועץ חיצוני</t>
  </si>
  <si>
    <t>הכשרות אסטרטגיה וחדשנות לדרג הנהלת העירייה ע"י ליויי מקצועי . איפיון מיזם/ רעיון, בניית תוכנית פעולה, הטמעה והשקה.</t>
  </si>
  <si>
    <t>טופס 5- אישור אכלוס- במסגרת תוכנית מאיצים דיגיטליים</t>
  </si>
  <si>
    <t xml:space="preserve">מיזם חדש- כיום התהליך כולו אינו דיגיטלי, תהליך ארוך ומסרבל, בלי קשר בין הגורמים הרלוונטים ובין התושב, ניירת מיותרת ובזבוז הון אנושי וזמן. </t>
  </si>
  <si>
    <t>שפ"ע, הועדה לתכנון ובנייה, גבייה</t>
  </si>
  <si>
    <t>פרוייקט אשפה</t>
  </si>
  <si>
    <t xml:space="preserve">אילן אלתר </t>
  </si>
  <si>
    <t>התייעלות בתהליכי עבודה.</t>
  </si>
  <si>
    <t>רכישת מערכת "ארד", סעיף: יחידה לתכנון ובקרה</t>
  </si>
  <si>
    <t>שפ"ע</t>
  </si>
  <si>
    <t>הוצאות שוטפות. סעיף: יחידה לתכנון ובקרה</t>
  </si>
  <si>
    <t>התייעלות בתהליכי עבודה פנים ארגוני ושיפור השירות לתושב.</t>
  </si>
  <si>
    <t>במסגרת תוכנית מאיצים דיגטליים- פיתוח אתר/ אפליקציה המיועדת לתהליך, אשר באה לייעל את התהליך הקיים ברשות,  לתושב ולעובדים.</t>
  </si>
  <si>
    <t>הפרוייקט עולה 30 א' ₪, הרשות משלמת את ההפרש מ23,400 ₪ ממשרד הפנים. התוספת: פרסום במדיה.</t>
  </si>
  <si>
    <t>אחוז הבקשות המוגשות דרך האתר.</t>
  </si>
  <si>
    <t>תמחור: רכישת מערכות חדשות, שרוד מערכות קיימות, פרסום, שיוק. סעיף היחידה לתכנון ובקרה</t>
  </si>
  <si>
    <t xml:space="preserve">תמחור: פרסום במדיה, סעיף: תוכנית שיפור השירות לתושב </t>
  </si>
  <si>
    <t>-</t>
  </si>
  <si>
    <t>יוני-+2021</t>
  </si>
  <si>
    <t xml:space="preserve">התקיימו מספר מפגשים בתחילת שנה- סדנת דרג ניהולי ביניים, אך בעקבות משבר הקורונה, הסדנה בוטלה </t>
  </si>
  <si>
    <t>התקיימה פגישה לצורך הצגת תוכנית איפיון, טרם נקבע המשך עבודה.</t>
  </si>
  <si>
    <t xml:space="preserve">סעיף: יחידה  לתכנון ובקרה </t>
  </si>
  <si>
    <t>האגודה למען החייל</t>
  </si>
  <si>
    <t>מערכות לצריכת חשמל- נידן וטופז</t>
  </si>
  <si>
    <t>אישור איפיון, קיום פגישות בנושא עם הגורמים הרלוונטים, מימוש תוכנית האיפיון. (עלות האפיון 30 אלש"ח)</t>
  </si>
  <si>
    <t>סעיף תכנון ובקרה, ,מחור: הפיכת הקובץ לדיגיטלי+ פרסום ושיווק.</t>
  </si>
  <si>
    <t xml:space="preserve">הובלת הרשות למצוינות ארגונית ולחדשנות מתמשכת, תוך שדרוג יכולות הניהול ובקרת המנגנונים והתהליכים החיוניים להבטחת הצלחת הארגון, בראיה מערכתית ואינטגטיבית, למען רווחת התושב
</t>
  </si>
  <si>
    <r>
      <t xml:space="preserve">עלות - מתקציב </t>
    </r>
    <r>
      <rPr>
        <sz val="12"/>
        <color rgb="FFFF0000"/>
        <rFont val="David"/>
        <family val="2"/>
      </rPr>
      <t>שוטף</t>
    </r>
    <r>
      <rPr>
        <sz val="12"/>
        <color theme="1"/>
        <rFont val="David"/>
        <family val="2"/>
      </rPr>
      <t xml:space="preserve"> ב-₪ </t>
    </r>
  </si>
  <si>
    <r>
      <t xml:space="preserve">עלות  - מתקציב </t>
    </r>
    <r>
      <rPr>
        <sz val="12"/>
        <color rgb="FFFF0000"/>
        <rFont val="David"/>
        <family val="2"/>
      </rPr>
      <t xml:space="preserve">תב"ר </t>
    </r>
    <r>
      <rPr>
        <sz val="12"/>
        <color theme="1"/>
        <rFont val="David"/>
        <family val="2"/>
      </rPr>
      <t>ב-₪</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</si>
</sst>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9" x14ac:knownFonts="1">
    <font>
      <sz val="11"/>
      <color theme="1"/>
      <name val="Arial"/>
      <family val="2"/>
      <charset val="177"/>
      <scheme val="minor"/>
    </font>
    <font>
      <b/>
      <sz val="14"/>
      <color theme="1"/>
      <name val="Arial"/>
      <family val="2"/>
      <scheme val="minor"/>
    </font>
    <font>
      <sz val="14"/>
      <color theme="1"/>
      <name val="Arial"/>
      <family val="2"/>
      <charset val="177"/>
      <scheme val="minor"/>
    </font>
    <font>
      <sz val="14"/>
      <color rgb="FF1F497D"/>
      <name val="Arial"/>
      <family val="2"/>
    </font>
    <font>
      <sz val="14"/>
      <name val="Tahoma"/>
      <family val="2"/>
    </font>
    <font>
      <sz val="15"/>
      <color theme="1"/>
      <name val="David"/>
      <family val="2"/>
    </font>
    <font>
      <b/>
      <sz val="15"/>
      <color theme="1"/>
      <name val="David"/>
      <family val="2"/>
    </font>
    <font>
      <sz val="15"/>
      <color rgb="FFFF0000"/>
      <name val="David"/>
      <family val="2"/>
    </font>
    <font>
      <b/>
      <sz val="15"/>
      <color rgb="FFFF0000"/>
      <name val="David"/>
      <family val="2"/>
    </font>
    <font>
      <sz val="11"/>
      <color theme="1"/>
      <name val="Arial"/>
      <family val="2"/>
      <charset val="177"/>
      <scheme val="minor"/>
    </font>
    <font>
      <b/>
      <sz val="18"/>
      <color theme="1"/>
      <name val="David"/>
      <family val="2"/>
    </font>
    <font>
      <sz val="12"/>
      <color rgb="FFFF0000"/>
      <name val="David"/>
      <family val="2"/>
    </font>
    <font>
      <sz val="11"/>
      <color theme="1"/>
      <name val="David"/>
      <family val="2"/>
    </font>
    <font>
      <b/>
      <sz val="14"/>
      <color theme="1"/>
      <name val="David"/>
      <family val="2"/>
    </font>
    <font>
      <sz val="14"/>
      <color rgb="FFFF0000"/>
      <name val="David"/>
      <family val="2"/>
    </font>
    <font>
      <sz val="14"/>
      <color theme="1"/>
      <name val="David"/>
      <family val="2"/>
    </font>
    <font>
      <b/>
      <sz val="12"/>
      <color theme="1"/>
      <name val="David"/>
      <family val="2"/>
    </font>
    <font>
      <sz val="12"/>
      <color theme="1"/>
      <name val="David"/>
      <family val="2"/>
    </font>
    <font>
      <b/>
      <sz val="14"/>
      <color rgb="FFFF0000"/>
      <name val="David"/>
      <family val="2"/>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4" fontId="9" fillId="0" borderId="0" applyFont="0" applyFill="0" applyBorder="0" applyAlignment="0" applyProtection="0"/>
  </cellStyleXfs>
  <cellXfs count="167">
    <xf numFmtId="0" fontId="0" fillId="0" borderId="0" xfId="0"/>
    <xf numFmtId="0" fontId="2" fillId="0" borderId="0" xfId="0" applyFont="1" applyAlignment="1">
      <alignment readingOrder="2"/>
    </xf>
    <xf numFmtId="0" fontId="1" fillId="2" borderId="1" xfId="0" applyFont="1" applyFill="1" applyBorder="1" applyAlignment="1">
      <alignment horizontal="center" wrapText="1" readingOrder="2"/>
    </xf>
    <xf numFmtId="0" fontId="3" fillId="0" borderId="0" xfId="0" applyFont="1" applyAlignment="1">
      <alignment horizontal="right" vertical="center" readingOrder="2"/>
    </xf>
    <xf numFmtId="0" fontId="4" fillId="0" borderId="0" xfId="0" applyFont="1" applyAlignment="1">
      <alignment horizontal="right" readingOrder="2"/>
    </xf>
    <xf numFmtId="0" fontId="5" fillId="5" borderId="0" xfId="0" applyFont="1" applyFill="1" applyAlignment="1">
      <alignment readingOrder="2"/>
    </xf>
    <xf numFmtId="0" fontId="5" fillId="5" borderId="0" xfId="0" applyFont="1" applyFill="1" applyAlignment="1">
      <alignment horizontal="center" wrapText="1" readingOrder="2"/>
    </xf>
    <xf numFmtId="0" fontId="5" fillId="4" borderId="0" xfId="0" applyFont="1" applyFill="1" applyAlignment="1">
      <alignment readingOrder="2"/>
    </xf>
    <xf numFmtId="0" fontId="5" fillId="4" borderId="0" xfId="0" applyFont="1" applyFill="1" applyAlignment="1">
      <alignment horizontal="center" wrapText="1" readingOrder="2"/>
    </xf>
    <xf numFmtId="0" fontId="6" fillId="4" borderId="0" xfId="0" applyFont="1" applyFill="1" applyBorder="1" applyAlignment="1">
      <alignment readingOrder="2"/>
    </xf>
    <xf numFmtId="0" fontId="6" fillId="4" borderId="5" xfId="0" applyFont="1" applyFill="1" applyBorder="1" applyAlignment="1">
      <alignment horizontal="center" readingOrder="2"/>
    </xf>
    <xf numFmtId="0" fontId="6" fillId="4" borderId="0" xfId="0" applyFont="1" applyFill="1" applyBorder="1" applyAlignment="1">
      <alignment horizontal="center" readingOrder="2"/>
    </xf>
    <xf numFmtId="0" fontId="6" fillId="4" borderId="8" xfId="0" applyFont="1" applyFill="1" applyBorder="1" applyAlignment="1">
      <alignment horizontal="center" readingOrder="2"/>
    </xf>
    <xf numFmtId="0" fontId="5" fillId="0" borderId="0" xfId="0" applyFont="1" applyAlignment="1">
      <alignment readingOrder="2"/>
    </xf>
    <xf numFmtId="0" fontId="5" fillId="3" borderId="2" xfId="0" applyFont="1" applyFill="1" applyBorder="1" applyAlignment="1">
      <alignment horizontal="center" vertical="center" wrapText="1" readingOrder="2"/>
    </xf>
    <xf numFmtId="0" fontId="5" fillId="3" borderId="1" xfId="0" applyFont="1" applyFill="1" applyBorder="1" applyAlignment="1">
      <alignment horizontal="center" vertical="center" wrapText="1" readingOrder="2"/>
    </xf>
    <xf numFmtId="0" fontId="5" fillId="4" borderId="0" xfId="0" applyFont="1" applyFill="1" applyAlignment="1">
      <alignment wrapText="1" readingOrder="2"/>
    </xf>
    <xf numFmtId="0" fontId="5" fillId="0" borderId="0" xfId="0" applyFont="1" applyAlignment="1">
      <alignment wrapText="1" readingOrder="2"/>
    </xf>
    <xf numFmtId="0" fontId="7" fillId="4" borderId="0" xfId="0" applyFont="1" applyFill="1" applyAlignment="1">
      <alignment horizontal="center" vertical="center" wrapText="1" readingOrder="2"/>
    </xf>
    <xf numFmtId="0" fontId="8" fillId="4" borderId="0" xfId="0" applyFont="1" applyFill="1" applyAlignment="1">
      <alignment horizontal="center" vertical="center" wrapText="1" readingOrder="2"/>
    </xf>
    <xf numFmtId="0" fontId="6" fillId="4" borderId="0" xfId="0" applyFont="1" applyFill="1" applyAlignment="1">
      <alignment readingOrder="2"/>
    </xf>
    <xf numFmtId="0" fontId="6" fillId="0" borderId="0" xfId="0" applyFont="1" applyAlignment="1">
      <alignment readingOrder="2"/>
    </xf>
    <xf numFmtId="0" fontId="6" fillId="5" borderId="0" xfId="0" applyFont="1" applyFill="1" applyAlignment="1">
      <alignment horizontal="right" readingOrder="2"/>
    </xf>
    <xf numFmtId="0" fontId="6" fillId="4" borderId="0" xfId="0" applyFont="1" applyFill="1" applyAlignment="1">
      <alignment horizontal="right" readingOrder="2"/>
    </xf>
    <xf numFmtId="0" fontId="6" fillId="0" borderId="0" xfId="0" applyFont="1" applyAlignment="1">
      <alignment horizontal="right" readingOrder="2"/>
    </xf>
    <xf numFmtId="0" fontId="5" fillId="5" borderId="0" xfId="0" applyFont="1" applyFill="1" applyAlignment="1">
      <alignment horizontal="center" readingOrder="2"/>
    </xf>
    <xf numFmtId="0" fontId="5" fillId="4" borderId="0" xfId="0" applyFont="1" applyFill="1" applyAlignment="1">
      <alignment horizontal="center" readingOrder="2"/>
    </xf>
    <xf numFmtId="0" fontId="5" fillId="0" borderId="0" xfId="0" applyFont="1" applyAlignment="1">
      <alignment horizontal="center" readingOrder="2"/>
    </xf>
    <xf numFmtId="44" fontId="5" fillId="5" borderId="0" xfId="1" applyFont="1" applyFill="1" applyAlignment="1">
      <alignment horizontal="center" wrapText="1" readingOrder="2"/>
    </xf>
    <xf numFmtId="44" fontId="5" fillId="4" borderId="0" xfId="1" applyFont="1" applyFill="1" applyAlignment="1">
      <alignment horizontal="center" wrapText="1" readingOrder="2"/>
    </xf>
    <xf numFmtId="44" fontId="6" fillId="4" borderId="0" xfId="1" applyFont="1" applyFill="1" applyBorder="1" applyAlignment="1">
      <alignment readingOrder="2"/>
    </xf>
    <xf numFmtId="44" fontId="5" fillId="4" borderId="0" xfId="1" applyFont="1" applyFill="1" applyAlignment="1">
      <alignment readingOrder="2"/>
    </xf>
    <xf numFmtId="44" fontId="5" fillId="0" borderId="0" xfId="1" applyFont="1" applyAlignment="1">
      <alignment readingOrder="2"/>
    </xf>
    <xf numFmtId="0" fontId="6" fillId="0" borderId="31" xfId="0" applyFont="1" applyBorder="1" applyAlignment="1">
      <alignment horizontal="right" readingOrder="2"/>
    </xf>
    <xf numFmtId="0" fontId="5" fillId="0" borderId="26" xfId="0" applyFont="1" applyBorder="1" applyAlignment="1">
      <alignment horizontal="center" readingOrder="2"/>
    </xf>
    <xf numFmtId="0" fontId="5" fillId="0" borderId="26" xfId="0" applyFont="1" applyBorder="1" applyAlignment="1">
      <alignment readingOrder="2"/>
    </xf>
    <xf numFmtId="0" fontId="5" fillId="0" borderId="27" xfId="0" applyFont="1" applyBorder="1" applyAlignment="1">
      <alignment readingOrder="2"/>
    </xf>
    <xf numFmtId="0" fontId="11" fillId="4" borderId="0" xfId="0" applyFont="1" applyFill="1" applyAlignment="1">
      <alignment horizontal="center" vertical="center" wrapText="1" readingOrder="2"/>
    </xf>
    <xf numFmtId="0" fontId="12" fillId="4" borderId="0" xfId="0" applyFont="1" applyFill="1" applyAlignment="1">
      <alignment readingOrder="2"/>
    </xf>
    <xf numFmtId="0" fontId="6" fillId="6" borderId="31" xfId="0" applyFont="1" applyFill="1" applyBorder="1" applyAlignment="1">
      <alignment horizontal="right" vertical="center" wrapText="1" readingOrder="2"/>
    </xf>
    <xf numFmtId="0" fontId="6" fillId="6" borderId="26" xfId="0" applyFont="1" applyFill="1" applyBorder="1" applyAlignment="1">
      <alignment horizontal="center" vertical="center" wrapText="1" readingOrder="2"/>
    </xf>
    <xf numFmtId="44" fontId="6" fillId="6" borderId="26" xfId="1" applyFont="1" applyFill="1" applyBorder="1" applyAlignment="1">
      <alignment horizontal="center" vertical="center" wrapText="1" readingOrder="2"/>
    </xf>
    <xf numFmtId="0" fontId="6" fillId="6" borderId="27" xfId="0" applyFont="1" applyFill="1" applyBorder="1" applyAlignment="1">
      <alignment horizontal="center" vertical="center" readingOrder="2"/>
    </xf>
    <xf numFmtId="0" fontId="5" fillId="0" borderId="35" xfId="0" applyFont="1" applyBorder="1" applyAlignment="1">
      <alignment readingOrder="2"/>
    </xf>
    <xf numFmtId="44" fontId="5" fillId="4" borderId="36" xfId="1" applyFont="1" applyFill="1" applyBorder="1" applyAlignment="1">
      <alignment readingOrder="2"/>
    </xf>
    <xf numFmtId="0" fontId="6" fillId="4" borderId="15" xfId="0" applyFont="1" applyFill="1" applyBorder="1" applyAlignment="1">
      <alignment horizontal="center" vertical="center" readingOrder="2"/>
    </xf>
    <xf numFmtId="0" fontId="16" fillId="7" borderId="6" xfId="0" applyFont="1" applyFill="1" applyBorder="1" applyAlignment="1">
      <alignment horizontal="center" vertical="center" wrapText="1" readingOrder="2"/>
    </xf>
    <xf numFmtId="0" fontId="16" fillId="7" borderId="4" xfId="0" applyFont="1" applyFill="1" applyBorder="1" applyAlignment="1">
      <alignment horizontal="center" vertical="center" wrapText="1" readingOrder="2"/>
    </xf>
    <xf numFmtId="0" fontId="16" fillId="7" borderId="4" xfId="0" applyFont="1" applyFill="1" applyBorder="1" applyAlignment="1">
      <alignment horizontal="center" vertical="center" readingOrder="2"/>
    </xf>
    <xf numFmtId="0" fontId="17" fillId="4" borderId="32" xfId="0" applyFont="1" applyFill="1" applyBorder="1" applyAlignment="1">
      <alignment horizontal="right" vertical="center" wrapText="1" readingOrder="2"/>
    </xf>
    <xf numFmtId="0" fontId="17" fillId="4" borderId="4" xfId="0" applyFont="1" applyFill="1" applyBorder="1" applyAlignment="1">
      <alignment horizontal="right" vertical="center" wrapText="1" readingOrder="2"/>
    </xf>
    <xf numFmtId="17" fontId="17" fillId="4" borderId="4" xfId="0" applyNumberFormat="1" applyFont="1" applyFill="1" applyBorder="1" applyAlignment="1">
      <alignment horizontal="right" vertical="center" wrapText="1" readingOrder="2"/>
    </xf>
    <xf numFmtId="44" fontId="17" fillId="4" borderId="4" xfId="1" applyFont="1" applyFill="1" applyBorder="1" applyAlignment="1">
      <alignment horizontal="right" vertical="center" wrapText="1" readingOrder="2"/>
    </xf>
    <xf numFmtId="0" fontId="17" fillId="4" borderId="21" xfId="0" applyFont="1" applyFill="1" applyBorder="1" applyAlignment="1">
      <alignment horizontal="right" vertical="center" wrapText="1" readingOrder="2"/>
    </xf>
    <xf numFmtId="0" fontId="17" fillId="4" borderId="9" xfId="0" applyFont="1" applyFill="1" applyBorder="1" applyAlignment="1">
      <alignment horizontal="right" vertical="center" wrapText="1" readingOrder="2"/>
    </xf>
    <xf numFmtId="0" fontId="17" fillId="4" borderId="1" xfId="0" applyFont="1" applyFill="1" applyBorder="1" applyAlignment="1">
      <alignment horizontal="right" vertical="center" wrapText="1" readingOrder="2"/>
    </xf>
    <xf numFmtId="17" fontId="17" fillId="4" borderId="1" xfId="0" applyNumberFormat="1" applyFont="1" applyFill="1" applyBorder="1" applyAlignment="1">
      <alignment horizontal="right" vertical="center" wrapText="1" readingOrder="2"/>
    </xf>
    <xf numFmtId="0" fontId="17" fillId="4" borderId="13" xfId="0" applyFont="1" applyFill="1" applyBorder="1" applyAlignment="1">
      <alignment horizontal="right" vertical="center" wrapText="1" readingOrder="2"/>
    </xf>
    <xf numFmtId="17" fontId="17" fillId="4" borderId="3" xfId="0" applyNumberFormat="1" applyFont="1" applyFill="1" applyBorder="1" applyAlignment="1">
      <alignment horizontal="right" vertical="center" wrapText="1" readingOrder="2"/>
    </xf>
    <xf numFmtId="44" fontId="17" fillId="4" borderId="21" xfId="1" applyFont="1" applyFill="1" applyBorder="1" applyAlignment="1">
      <alignment horizontal="right" vertical="center" wrapText="1" readingOrder="2"/>
    </xf>
    <xf numFmtId="0" fontId="17" fillId="4" borderId="28" xfId="0" applyFont="1" applyFill="1" applyBorder="1" applyAlignment="1">
      <alignment horizontal="right" vertical="center" wrapText="1" readingOrder="2"/>
    </xf>
    <xf numFmtId="0" fontId="17" fillId="4" borderId="43" xfId="0" applyFont="1" applyFill="1" applyBorder="1" applyAlignment="1">
      <alignment horizontal="right" vertical="center" wrapText="1" readingOrder="2"/>
    </xf>
    <xf numFmtId="0" fontId="17" fillId="0" borderId="1" xfId="0" applyFont="1" applyFill="1" applyBorder="1" applyAlignment="1">
      <alignment horizontal="right" vertical="center" wrapText="1" readingOrder="2"/>
    </xf>
    <xf numFmtId="44" fontId="17" fillId="0" borderId="1" xfId="1" applyFont="1" applyFill="1" applyBorder="1" applyAlignment="1">
      <alignment horizontal="right" vertical="center" wrapText="1" readingOrder="2"/>
    </xf>
    <xf numFmtId="0" fontId="17" fillId="0" borderId="13" xfId="0" applyFont="1" applyFill="1" applyBorder="1" applyAlignment="1">
      <alignment horizontal="right" vertical="center" wrapText="1" readingOrder="2"/>
    </xf>
    <xf numFmtId="0" fontId="17" fillId="4" borderId="23" xfId="0" applyFont="1" applyFill="1" applyBorder="1" applyAlignment="1">
      <alignment horizontal="right" vertical="center" wrapText="1" readingOrder="2"/>
    </xf>
    <xf numFmtId="44" fontId="17" fillId="4" borderId="23" xfId="1" applyFont="1" applyFill="1" applyBorder="1" applyAlignment="1">
      <alignment horizontal="right" vertical="center" wrapText="1" readingOrder="2"/>
    </xf>
    <xf numFmtId="0" fontId="17" fillId="4" borderId="24" xfId="0" applyFont="1" applyFill="1" applyBorder="1" applyAlignment="1">
      <alignment horizontal="right" vertical="center" wrapText="1" readingOrder="2"/>
    </xf>
    <xf numFmtId="0" fontId="17" fillId="4" borderId="3" xfId="0" applyFont="1" applyFill="1" applyBorder="1" applyAlignment="1">
      <alignment horizontal="right" vertical="center" wrapText="1" readingOrder="2"/>
    </xf>
    <xf numFmtId="0" fontId="17" fillId="4" borderId="37" xfId="0" applyFont="1" applyFill="1" applyBorder="1" applyAlignment="1">
      <alignment horizontal="right" vertical="center" wrapText="1" readingOrder="2"/>
    </xf>
    <xf numFmtId="44" fontId="17" fillId="0" borderId="32" xfId="1" applyFont="1" applyFill="1" applyBorder="1" applyAlignment="1">
      <alignment horizontal="right" vertical="center" wrapText="1" readingOrder="2"/>
    </xf>
    <xf numFmtId="44" fontId="17" fillId="0" borderId="21" xfId="1" applyFont="1" applyFill="1" applyBorder="1" applyAlignment="1">
      <alignment horizontal="right" vertical="center" wrapText="1" readingOrder="2"/>
    </xf>
    <xf numFmtId="0" fontId="17" fillId="0" borderId="21" xfId="0" applyFont="1" applyFill="1" applyBorder="1" applyAlignment="1">
      <alignment horizontal="right" vertical="center" wrapText="1" readingOrder="2"/>
    </xf>
    <xf numFmtId="44" fontId="17" fillId="0" borderId="4" xfId="1" applyFont="1" applyFill="1" applyBorder="1" applyAlignment="1">
      <alignment horizontal="right" vertical="center" wrapText="1" readingOrder="2"/>
    </xf>
    <xf numFmtId="17" fontId="17" fillId="4" borderId="21" xfId="0" applyNumberFormat="1" applyFont="1" applyFill="1" applyBorder="1" applyAlignment="1">
      <alignment horizontal="right" vertical="center" wrapText="1" readingOrder="2"/>
    </xf>
    <xf numFmtId="17" fontId="17" fillId="4" borderId="30" xfId="0" applyNumberFormat="1" applyFont="1" applyFill="1" applyBorder="1" applyAlignment="1">
      <alignment horizontal="right" vertical="center" wrapText="1" readingOrder="2"/>
    </xf>
    <xf numFmtId="0" fontId="17" fillId="4" borderId="30" xfId="0" applyFont="1" applyFill="1" applyBorder="1" applyAlignment="1">
      <alignment horizontal="right" vertical="center" wrapText="1" readingOrder="2"/>
    </xf>
    <xf numFmtId="0" fontId="13" fillId="4" borderId="5" xfId="0" applyFont="1" applyFill="1" applyBorder="1" applyAlignment="1">
      <alignment horizontal="right" vertical="center" wrapText="1" readingOrder="2"/>
    </xf>
    <xf numFmtId="0" fontId="13" fillId="4" borderId="8" xfId="0" applyFont="1" applyFill="1" applyBorder="1" applyAlignment="1">
      <alignment horizontal="right" vertical="center" wrapText="1" readingOrder="2"/>
    </xf>
    <xf numFmtId="0" fontId="13" fillId="4" borderId="12" xfId="0" applyFont="1" applyFill="1" applyBorder="1" applyAlignment="1">
      <alignment horizontal="right" vertical="center" wrapText="1" readingOrder="2"/>
    </xf>
    <xf numFmtId="0" fontId="13" fillId="4" borderId="41" xfId="0" applyFont="1" applyFill="1" applyBorder="1" applyAlignment="1">
      <alignment horizontal="right" vertical="center" wrapText="1" readingOrder="2"/>
    </xf>
    <xf numFmtId="0" fontId="13" fillId="4" borderId="22" xfId="0" applyFont="1" applyFill="1" applyBorder="1" applyAlignment="1">
      <alignment horizontal="right" vertical="center" wrapText="1" readingOrder="2"/>
    </xf>
    <xf numFmtId="0" fontId="13" fillId="4" borderId="29" xfId="0" applyFont="1" applyFill="1" applyBorder="1" applyAlignment="1">
      <alignment horizontal="right" vertical="center" wrapText="1" readingOrder="2"/>
    </xf>
    <xf numFmtId="0" fontId="13" fillId="0" borderId="29" xfId="0" applyFont="1" applyFill="1" applyBorder="1" applyAlignment="1">
      <alignment horizontal="right" vertical="center" wrapText="1" readingOrder="2"/>
    </xf>
    <xf numFmtId="0" fontId="14" fillId="4" borderId="0" xfId="0" applyFont="1" applyFill="1" applyAlignment="1">
      <alignment horizontal="center" vertical="center" wrapText="1" readingOrder="2"/>
    </xf>
    <xf numFmtId="0" fontId="15" fillId="4" borderId="0" xfId="0" applyFont="1" applyFill="1" applyAlignment="1">
      <alignment readingOrder="2"/>
    </xf>
    <xf numFmtId="0" fontId="18" fillId="0" borderId="0" xfId="0" applyFont="1" applyFill="1" applyAlignment="1">
      <alignment horizontal="right" vertical="center" wrapText="1" readingOrder="2"/>
    </xf>
    <xf numFmtId="0" fontId="13" fillId="0" borderId="0" xfId="0" applyFont="1" applyFill="1" applyAlignment="1">
      <alignment horizontal="right" readingOrder="2"/>
    </xf>
    <xf numFmtId="0" fontId="17" fillId="4" borderId="32" xfId="0" applyFont="1" applyFill="1" applyBorder="1" applyAlignment="1">
      <alignment vertical="center" wrapText="1" readingOrder="2"/>
    </xf>
    <xf numFmtId="0" fontId="17" fillId="4" borderId="21" xfId="0" applyFont="1" applyFill="1" applyBorder="1" applyAlignment="1">
      <alignment vertical="center" wrapText="1" readingOrder="2"/>
    </xf>
    <xf numFmtId="0" fontId="17" fillId="4" borderId="1" xfId="0" applyFont="1" applyFill="1" applyBorder="1" applyAlignment="1">
      <alignment vertical="center" wrapText="1" readingOrder="2"/>
    </xf>
    <xf numFmtId="0" fontId="17" fillId="0" borderId="1" xfId="0" applyFont="1" applyFill="1" applyBorder="1" applyAlignment="1">
      <alignment vertical="center" wrapText="1" readingOrder="2"/>
    </xf>
    <xf numFmtId="0" fontId="17" fillId="4" borderId="4" xfId="0" applyFont="1" applyFill="1" applyBorder="1" applyAlignment="1">
      <alignment vertical="center" wrapText="1" readingOrder="2"/>
    </xf>
    <xf numFmtId="0" fontId="17" fillId="4" borderId="23" xfId="0" applyFont="1" applyFill="1" applyBorder="1" applyAlignment="1">
      <alignment vertical="center" wrapText="1" readingOrder="2"/>
    </xf>
    <xf numFmtId="0" fontId="17" fillId="0" borderId="21" xfId="0" applyFont="1" applyFill="1" applyBorder="1" applyAlignment="1">
      <alignment vertical="center" wrapText="1" readingOrder="2"/>
    </xf>
    <xf numFmtId="17" fontId="17" fillId="4" borderId="6" xfId="0" applyNumberFormat="1" applyFont="1" applyFill="1" applyBorder="1" applyAlignment="1">
      <alignment vertical="center" wrapText="1" readingOrder="2"/>
    </xf>
    <xf numFmtId="17" fontId="17" fillId="4" borderId="4" xfId="0" applyNumberFormat="1" applyFont="1" applyFill="1" applyBorder="1" applyAlignment="1">
      <alignment vertical="center" wrapText="1" readingOrder="2"/>
    </xf>
    <xf numFmtId="0" fontId="17" fillId="4" borderId="6" xfId="0" applyFont="1" applyFill="1" applyBorder="1" applyAlignment="1">
      <alignment vertical="center" wrapText="1" readingOrder="2"/>
    </xf>
    <xf numFmtId="44" fontId="17" fillId="4" borderId="6" xfId="1" applyFont="1" applyFill="1" applyBorder="1" applyAlignment="1">
      <alignment vertical="center" wrapText="1" readingOrder="2"/>
    </xf>
    <xf numFmtId="0" fontId="17" fillId="4" borderId="7" xfId="0" applyFont="1" applyFill="1" applyBorder="1" applyAlignment="1">
      <alignment vertical="center" wrapText="1" readingOrder="2"/>
    </xf>
    <xf numFmtId="44" fontId="17" fillId="4" borderId="4" xfId="1" applyFont="1" applyFill="1" applyBorder="1" applyAlignment="1">
      <alignment vertical="center" wrapText="1" readingOrder="2"/>
    </xf>
    <xf numFmtId="0" fontId="17" fillId="4" borderId="9" xfId="0" applyFont="1" applyFill="1" applyBorder="1" applyAlignment="1">
      <alignment vertical="center" wrapText="1" readingOrder="2"/>
    </xf>
    <xf numFmtId="0" fontId="13" fillId="4" borderId="5" xfId="0" applyFont="1" applyFill="1" applyBorder="1" applyAlignment="1">
      <alignment vertical="center" wrapText="1" readingOrder="2"/>
    </xf>
    <xf numFmtId="0" fontId="13" fillId="4" borderId="12" xfId="0" applyFont="1" applyFill="1" applyBorder="1" applyAlignment="1">
      <alignment vertical="center" wrapText="1" readingOrder="2"/>
    </xf>
    <xf numFmtId="17" fontId="17" fillId="4" borderId="1" xfId="0" applyNumberFormat="1" applyFont="1" applyFill="1" applyBorder="1" applyAlignment="1">
      <alignment vertical="center" wrapText="1" readingOrder="2"/>
    </xf>
    <xf numFmtId="44" fontId="17" fillId="4" borderId="1" xfId="1" applyFont="1" applyFill="1" applyBorder="1" applyAlignment="1">
      <alignment vertical="center" wrapText="1" readingOrder="2"/>
    </xf>
    <xf numFmtId="0" fontId="17" fillId="4" borderId="13" xfId="0" applyFont="1" applyFill="1" applyBorder="1" applyAlignment="1">
      <alignment vertical="center" wrapText="1" readingOrder="2"/>
    </xf>
    <xf numFmtId="0" fontId="13" fillId="0" borderId="12" xfId="0" applyFont="1" applyFill="1" applyBorder="1" applyAlignment="1">
      <alignment vertical="center" wrapText="1" readingOrder="2"/>
    </xf>
    <xf numFmtId="17" fontId="17" fillId="0" borderId="1" xfId="0" applyNumberFormat="1" applyFont="1" applyFill="1" applyBorder="1" applyAlignment="1">
      <alignment vertical="center" wrapText="1" readingOrder="2"/>
    </xf>
    <xf numFmtId="44" fontId="17" fillId="0" borderId="1" xfId="1" applyFont="1" applyFill="1" applyBorder="1" applyAlignment="1">
      <alignment vertical="center" wrapText="1" readingOrder="2"/>
    </xf>
    <xf numFmtId="0" fontId="17" fillId="0" borderId="13" xfId="0" applyFont="1" applyFill="1" applyBorder="1" applyAlignment="1">
      <alignment vertical="center" wrapText="1" readingOrder="2"/>
    </xf>
    <xf numFmtId="0" fontId="13" fillId="4" borderId="8" xfId="0" applyFont="1" applyFill="1" applyBorder="1" applyAlignment="1">
      <alignment vertical="center" wrapText="1" readingOrder="2"/>
    </xf>
    <xf numFmtId="0" fontId="13" fillId="4" borderId="10" xfId="0" applyFont="1" applyFill="1" applyBorder="1" applyAlignment="1">
      <alignment vertical="center" wrapText="1" readingOrder="2"/>
    </xf>
    <xf numFmtId="0" fontId="17" fillId="4" borderId="3" xfId="0" applyFont="1" applyFill="1" applyBorder="1" applyAlignment="1">
      <alignment vertical="center" wrapText="1" readingOrder="2"/>
    </xf>
    <xf numFmtId="44" fontId="17" fillId="0" borderId="3" xfId="1" applyFont="1" applyFill="1" applyBorder="1" applyAlignment="1">
      <alignment vertical="center" wrapText="1" readingOrder="2"/>
    </xf>
    <xf numFmtId="0" fontId="17" fillId="4" borderId="11" xfId="0" applyFont="1" applyFill="1" applyBorder="1" applyAlignment="1">
      <alignment vertical="center" wrapText="1" readingOrder="2"/>
    </xf>
    <xf numFmtId="0" fontId="13" fillId="4" borderId="22" xfId="0" applyFont="1" applyFill="1" applyBorder="1" applyAlignment="1">
      <alignment vertical="center" wrapText="1" readingOrder="2"/>
    </xf>
    <xf numFmtId="44" fontId="17" fillId="0" borderId="23" xfId="1" applyFont="1" applyFill="1" applyBorder="1" applyAlignment="1">
      <alignment vertical="center" wrapText="1" readingOrder="2"/>
    </xf>
    <xf numFmtId="0" fontId="13" fillId="4" borderId="29" xfId="0" applyFont="1" applyFill="1" applyBorder="1" applyAlignment="1">
      <alignment vertical="center" wrapText="1" readingOrder="2"/>
    </xf>
    <xf numFmtId="0" fontId="17" fillId="4" borderId="1" xfId="0" applyFont="1" applyFill="1" applyBorder="1" applyAlignment="1">
      <alignment vertical="center" readingOrder="2"/>
    </xf>
    <xf numFmtId="44" fontId="17" fillId="4" borderId="21" xfId="1" applyFont="1" applyFill="1" applyBorder="1" applyAlignment="1">
      <alignment vertical="center" wrapText="1" readingOrder="2"/>
    </xf>
    <xf numFmtId="0" fontId="17" fillId="4" borderId="37" xfId="0" applyFont="1" applyFill="1" applyBorder="1" applyAlignment="1">
      <alignment vertical="center" wrapText="1" readingOrder="2"/>
    </xf>
    <xf numFmtId="44" fontId="17" fillId="4" borderId="23" xfId="1" applyFont="1" applyFill="1" applyBorder="1" applyAlignment="1">
      <alignment horizontal="right" vertical="center" wrapText="1" readingOrder="2"/>
    </xf>
    <xf numFmtId="44" fontId="17" fillId="4" borderId="30" xfId="1" applyFont="1" applyFill="1" applyBorder="1" applyAlignment="1">
      <alignment horizontal="right" vertical="center" wrapText="1" readingOrder="2"/>
    </xf>
    <xf numFmtId="0" fontId="5" fillId="4" borderId="39" xfId="0" applyFont="1" applyFill="1" applyBorder="1" applyAlignment="1">
      <alignment horizontal="center" vertical="center" readingOrder="2"/>
    </xf>
    <xf numFmtId="0" fontId="5" fillId="4" borderId="40" xfId="0" applyFont="1" applyFill="1" applyBorder="1" applyAlignment="1">
      <alignment horizontal="center" vertical="center" readingOrder="2"/>
    </xf>
    <xf numFmtId="0" fontId="16" fillId="7" borderId="32" xfId="0" applyFont="1" applyFill="1" applyBorder="1" applyAlignment="1">
      <alignment horizontal="center" vertical="center" wrapText="1" readingOrder="2"/>
    </xf>
    <xf numFmtId="0" fontId="16" fillId="7" borderId="30" xfId="0" applyFont="1" applyFill="1" applyBorder="1" applyAlignment="1">
      <alignment horizontal="center" vertical="center" wrapText="1" readingOrder="2"/>
    </xf>
    <xf numFmtId="44" fontId="16" fillId="7" borderId="32" xfId="1" applyFont="1" applyFill="1" applyBorder="1" applyAlignment="1">
      <alignment horizontal="center" vertical="center" wrapText="1" readingOrder="2"/>
    </xf>
    <xf numFmtId="44" fontId="16" fillId="7" borderId="30" xfId="1" applyFont="1" applyFill="1" applyBorder="1" applyAlignment="1">
      <alignment horizontal="center" vertical="center" wrapText="1" readingOrder="2"/>
    </xf>
    <xf numFmtId="0" fontId="16" fillId="7" borderId="43" xfId="0" applyFont="1" applyFill="1" applyBorder="1" applyAlignment="1">
      <alignment horizontal="center" vertical="center" readingOrder="2"/>
    </xf>
    <xf numFmtId="0" fontId="16" fillId="7" borderId="37" xfId="0" applyFont="1" applyFill="1" applyBorder="1" applyAlignment="1">
      <alignment horizontal="center" vertical="center" readingOrder="2"/>
    </xf>
    <xf numFmtId="0" fontId="16" fillId="7" borderId="16" xfId="0" applyFont="1" applyFill="1" applyBorder="1" applyAlignment="1">
      <alignment horizontal="center" vertical="center" readingOrder="2"/>
    </xf>
    <xf numFmtId="0" fontId="16" fillId="7" borderId="42" xfId="0" applyFont="1" applyFill="1" applyBorder="1" applyAlignment="1">
      <alignment horizontal="center" vertical="center" readingOrder="2"/>
    </xf>
    <xf numFmtId="0" fontId="16" fillId="7" borderId="41" xfId="0" applyFont="1" applyFill="1" applyBorder="1" applyAlignment="1">
      <alignment horizontal="right" vertical="center" readingOrder="2"/>
    </xf>
    <xf numFmtId="0" fontId="16" fillId="7" borderId="38" xfId="0" applyFont="1" applyFill="1" applyBorder="1" applyAlignment="1">
      <alignment horizontal="right" vertical="center" readingOrder="2"/>
    </xf>
    <xf numFmtId="0" fontId="17" fillId="4" borderId="1" xfId="0" applyFont="1" applyFill="1" applyBorder="1" applyAlignment="1">
      <alignment horizontal="right" vertical="center" wrapText="1" readingOrder="2"/>
    </xf>
    <xf numFmtId="0" fontId="6" fillId="4" borderId="16" xfId="0" applyFont="1" applyFill="1" applyBorder="1" applyAlignment="1">
      <alignment horizontal="center" vertical="center" readingOrder="2"/>
    </xf>
    <xf numFmtId="0" fontId="6" fillId="4" borderId="14" xfId="0" applyFont="1" applyFill="1" applyBorder="1" applyAlignment="1">
      <alignment horizontal="center" vertical="center" readingOrder="2"/>
    </xf>
    <xf numFmtId="0" fontId="6" fillId="4" borderId="17" xfId="0" applyFont="1" applyFill="1" applyBorder="1" applyAlignment="1">
      <alignment horizontal="center" readingOrder="2"/>
    </xf>
    <xf numFmtId="0" fontId="6" fillId="4" borderId="18" xfId="0" applyFont="1" applyFill="1" applyBorder="1" applyAlignment="1">
      <alignment horizontal="center" readingOrder="2"/>
    </xf>
    <xf numFmtId="0" fontId="13" fillId="4" borderId="25" xfId="0" applyFont="1" applyFill="1" applyBorder="1" applyAlignment="1">
      <alignment horizontal="right" vertical="top" wrapText="1" readingOrder="2"/>
    </xf>
    <xf numFmtId="0" fontId="13" fillId="4" borderId="19" xfId="0" applyFont="1" applyFill="1" applyBorder="1" applyAlignment="1">
      <alignment horizontal="right" vertical="top" wrapText="1" readingOrder="2"/>
    </xf>
    <xf numFmtId="0" fontId="13" fillId="4" borderId="20" xfId="0" applyFont="1" applyFill="1" applyBorder="1" applyAlignment="1">
      <alignment horizontal="right" vertical="top" wrapText="1" readingOrder="2"/>
    </xf>
    <xf numFmtId="0" fontId="13" fillId="4" borderId="12" xfId="0" applyFont="1" applyFill="1" applyBorder="1" applyAlignment="1">
      <alignment vertical="center" wrapText="1" readingOrder="2"/>
    </xf>
    <xf numFmtId="0" fontId="17" fillId="4" borderId="13" xfId="0" applyFont="1" applyFill="1" applyBorder="1" applyAlignment="1">
      <alignment vertical="center" wrapText="1" readingOrder="2"/>
    </xf>
    <xf numFmtId="17" fontId="13" fillId="8" borderId="31" xfId="0" applyNumberFormat="1" applyFont="1" applyFill="1" applyBorder="1" applyAlignment="1">
      <alignment horizontal="right" vertical="center" wrapText="1" readingOrder="2"/>
    </xf>
    <xf numFmtId="17" fontId="16" fillId="8" borderId="26" xfId="0" applyNumberFormat="1" applyFont="1" applyFill="1" applyBorder="1" applyAlignment="1">
      <alignment horizontal="right" vertical="center" wrapText="1" readingOrder="2"/>
    </xf>
    <xf numFmtId="17" fontId="16" fillId="8" borderId="27" xfId="0" applyNumberFormat="1" applyFont="1" applyFill="1" applyBorder="1" applyAlignment="1">
      <alignment horizontal="right" vertical="center" wrapText="1" readingOrder="2"/>
    </xf>
    <xf numFmtId="0" fontId="13" fillId="8" borderId="25" xfId="0" applyFont="1" applyFill="1" applyBorder="1" applyAlignment="1">
      <alignment horizontal="right" vertical="center" wrapText="1" readingOrder="2"/>
    </xf>
    <xf numFmtId="0" fontId="13" fillId="8" borderId="19" xfId="0" applyFont="1" applyFill="1" applyBorder="1" applyAlignment="1">
      <alignment horizontal="right" vertical="center" wrapText="1" readingOrder="2"/>
    </xf>
    <xf numFmtId="0" fontId="13" fillId="8" borderId="20" xfId="0" applyFont="1" applyFill="1" applyBorder="1" applyAlignment="1">
      <alignment horizontal="right" vertical="center" wrapText="1" readingOrder="2"/>
    </xf>
    <xf numFmtId="0" fontId="13" fillId="8" borderId="47" xfId="0" applyFont="1" applyFill="1" applyBorder="1" applyAlignment="1">
      <alignment horizontal="right" vertical="center" wrapText="1" readingOrder="2"/>
    </xf>
    <xf numFmtId="0" fontId="16" fillId="8" borderId="33" xfId="0" applyFont="1" applyFill="1" applyBorder="1" applyAlignment="1">
      <alignment horizontal="right" vertical="center" wrapText="1" readingOrder="2"/>
    </xf>
    <xf numFmtId="0" fontId="16" fillId="8" borderId="34" xfId="0" applyFont="1" applyFill="1" applyBorder="1" applyAlignment="1">
      <alignment horizontal="right" vertical="center" wrapText="1" readingOrder="2"/>
    </xf>
    <xf numFmtId="0" fontId="13" fillId="8" borderId="44" xfId="0" applyFont="1" applyFill="1" applyBorder="1" applyAlignment="1">
      <alignment horizontal="right" vertical="center" wrapText="1" readingOrder="2"/>
    </xf>
    <xf numFmtId="0" fontId="13" fillId="8" borderId="45" xfId="0" applyFont="1" applyFill="1" applyBorder="1" applyAlignment="1">
      <alignment horizontal="right" vertical="center" wrapText="1" readingOrder="2"/>
    </xf>
    <xf numFmtId="0" fontId="13" fillId="8" borderId="0" xfId="0" applyFont="1" applyFill="1" applyBorder="1" applyAlignment="1">
      <alignment horizontal="right" vertical="center" wrapText="1" readingOrder="2"/>
    </xf>
    <xf numFmtId="0" fontId="13" fillId="8" borderId="45" xfId="0" applyFont="1" applyFill="1" applyBorder="1" applyAlignment="1">
      <alignment horizontal="right" vertical="center" wrapText="1" readingOrder="2"/>
    </xf>
    <xf numFmtId="0" fontId="13" fillId="8" borderId="46" xfId="0" applyFont="1" applyFill="1" applyBorder="1" applyAlignment="1">
      <alignment horizontal="right" vertical="center" wrapText="1" readingOrder="2"/>
    </xf>
    <xf numFmtId="0" fontId="13" fillId="8" borderId="25" xfId="0" applyFont="1" applyFill="1" applyBorder="1" applyAlignment="1">
      <alignment horizontal="right" vertical="center" wrapText="1" readingOrder="2"/>
    </xf>
    <xf numFmtId="0" fontId="13" fillId="8" borderId="19" xfId="0" applyFont="1" applyFill="1" applyBorder="1" applyAlignment="1">
      <alignment horizontal="right" vertical="center" wrapText="1" readingOrder="2"/>
    </xf>
    <xf numFmtId="0" fontId="13" fillId="8" borderId="36" xfId="0" applyFont="1" applyFill="1" applyBorder="1" applyAlignment="1">
      <alignment horizontal="right" vertical="center" wrapText="1" readingOrder="2"/>
    </xf>
    <xf numFmtId="44" fontId="13" fillId="8" borderId="26" xfId="1" applyFont="1" applyFill="1" applyBorder="1" applyAlignment="1">
      <alignment horizontal="right" vertical="center" wrapText="1" readingOrder="2"/>
    </xf>
    <xf numFmtId="0" fontId="13" fillId="8" borderId="26" xfId="0" applyFont="1" applyFill="1" applyBorder="1" applyAlignment="1">
      <alignment horizontal="right" vertical="center" wrapText="1" readingOrder="2"/>
    </xf>
    <xf numFmtId="0" fontId="13" fillId="8" borderId="27" xfId="0" applyFont="1" applyFill="1" applyBorder="1" applyAlignment="1">
      <alignment horizontal="right" vertical="center" readingOrder="2"/>
    </xf>
    <xf numFmtId="44" fontId="10" fillId="8" borderId="15" xfId="1" applyFont="1" applyFill="1" applyBorder="1" applyAlignment="1">
      <alignment readingOrder="2"/>
    </xf>
  </cellXfs>
  <cellStyles count="2">
    <cellStyle name="Currency" xfId="1" builtinId="4"/>
    <cellStyle name="Normal" xfId="0" builtinId="0"/>
  </cellStyles>
  <dxfs count="0"/>
  <tableStyles count="0" defaultTableStyle="TableStyleMedium2" defaultPivotStyle="PivotStyleLight16"/>
  <colors>
    <mruColors>
      <color rgb="FFEAEAEA"/>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17812681" y="0"/>
          <a:ext cx="9525" cy="9525"/>
        </a:xfrm>
        <a:prstGeom prst="rect">
          <a:avLst/>
        </a:prstGeom>
      </xdr:spPr>
    </xdr:pic>
    <xdr:clientData/>
  </xdr:twoCellAnchor>
  <xdr:twoCellAnchor editAs="oneCell">
    <xdr:from>
      <xdr:col>1</xdr:col>
      <xdr:colOff>0</xdr:colOff>
      <xdr:row>0</xdr:row>
      <xdr:rowOff>0</xdr:rowOff>
    </xdr:from>
    <xdr:to>
      <xdr:col>1</xdr:col>
      <xdr:colOff>9525</xdr:colOff>
      <xdr:row>0</xdr:row>
      <xdr:rowOff>9525</xdr:rowOff>
    </xdr:to>
    <xdr:pic>
      <xdr:nvPicPr>
        <xdr:cNvPr id="4" name="Picture 3" descr="עיריית אור יהודה">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9525</xdr:colOff>
      <xdr:row>0</xdr:row>
      <xdr:rowOff>9525</xdr:rowOff>
    </xdr:to>
    <xdr:pic>
      <xdr:nvPicPr>
        <xdr:cNvPr id="5" name="Picture 4" descr="עיריית אור יהודה">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58200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11205</xdr:rowOff>
    </xdr:from>
    <xdr:to>
      <xdr:col>8</xdr:col>
      <xdr:colOff>0</xdr:colOff>
      <xdr:row>0</xdr:row>
      <xdr:rowOff>526677</xdr:rowOff>
    </xdr:to>
    <xdr:sp macro="" textlink="">
      <xdr:nvSpPr>
        <xdr:cNvPr id="8" name="TextBox 6">
          <a:extLst>
            <a:ext uri="{FF2B5EF4-FFF2-40B4-BE49-F238E27FC236}">
              <a16:creationId xmlns:a16="http://schemas.microsoft.com/office/drawing/2014/main" id="{00000000-0008-0000-0000-000008000000}"/>
            </a:ext>
          </a:extLst>
        </xdr:cNvPr>
        <xdr:cNvSpPr txBox="1"/>
      </xdr:nvSpPr>
      <xdr:spPr>
        <a:xfrm>
          <a:off x="9909693419" y="11205"/>
          <a:ext cx="7938287" cy="515472"/>
        </a:xfrm>
        <a:prstGeom prst="rect">
          <a:avLst/>
        </a:prstGeom>
        <a:noFill/>
      </xdr:spPr>
      <xdr:txBody>
        <a:bodyPr wrap="square" rtlCol="0">
          <a:noAutofit/>
        </a:bodyPr>
        <a:lstStyle>
          <a:defPPr>
            <a:defRPr lang="he-IL"/>
          </a:defPPr>
          <a:lvl1pPr marL="0" algn="r" defTabSz="914400" rtl="1" eaLnBrk="1" latinLnBrk="0" hangingPunct="1">
            <a:defRPr sz="1800" kern="1200">
              <a:solidFill>
                <a:schemeClr val="tx1"/>
              </a:solidFill>
              <a:latin typeface="+mn-lt"/>
              <a:ea typeface="+mn-ea"/>
              <a:cs typeface="+mn-cs"/>
            </a:defRPr>
          </a:lvl1pPr>
          <a:lvl2pPr marL="457200" algn="r" defTabSz="914400" rtl="1" eaLnBrk="1" latinLnBrk="0" hangingPunct="1">
            <a:defRPr sz="1800" kern="1200">
              <a:solidFill>
                <a:schemeClr val="tx1"/>
              </a:solidFill>
              <a:latin typeface="+mn-lt"/>
              <a:ea typeface="+mn-ea"/>
              <a:cs typeface="+mn-cs"/>
            </a:defRPr>
          </a:lvl2pPr>
          <a:lvl3pPr marL="914400" algn="r" defTabSz="914400" rtl="1" eaLnBrk="1" latinLnBrk="0" hangingPunct="1">
            <a:defRPr sz="1800" kern="1200">
              <a:solidFill>
                <a:schemeClr val="tx1"/>
              </a:solidFill>
              <a:latin typeface="+mn-lt"/>
              <a:ea typeface="+mn-ea"/>
              <a:cs typeface="+mn-cs"/>
            </a:defRPr>
          </a:lvl3pPr>
          <a:lvl4pPr marL="1371600" algn="r" defTabSz="914400" rtl="1" eaLnBrk="1" latinLnBrk="0" hangingPunct="1">
            <a:defRPr sz="1800" kern="1200">
              <a:solidFill>
                <a:schemeClr val="tx1"/>
              </a:solidFill>
              <a:latin typeface="+mn-lt"/>
              <a:ea typeface="+mn-ea"/>
              <a:cs typeface="+mn-cs"/>
            </a:defRPr>
          </a:lvl4pPr>
          <a:lvl5pPr marL="1828800" algn="r" defTabSz="914400" rtl="1" eaLnBrk="1" latinLnBrk="0" hangingPunct="1">
            <a:defRPr sz="1800" kern="1200">
              <a:solidFill>
                <a:schemeClr val="tx1"/>
              </a:solidFill>
              <a:latin typeface="+mn-lt"/>
              <a:ea typeface="+mn-ea"/>
              <a:cs typeface="+mn-cs"/>
            </a:defRPr>
          </a:lvl5pPr>
          <a:lvl6pPr marL="2286000" algn="r" defTabSz="914400" rtl="1" eaLnBrk="1" latinLnBrk="0" hangingPunct="1">
            <a:defRPr sz="1800" kern="1200">
              <a:solidFill>
                <a:schemeClr val="tx1"/>
              </a:solidFill>
              <a:latin typeface="+mn-lt"/>
              <a:ea typeface="+mn-ea"/>
              <a:cs typeface="+mn-cs"/>
            </a:defRPr>
          </a:lvl6pPr>
          <a:lvl7pPr marL="2743200" algn="r" defTabSz="914400" rtl="1" eaLnBrk="1" latinLnBrk="0" hangingPunct="1">
            <a:defRPr sz="1800" kern="1200">
              <a:solidFill>
                <a:schemeClr val="tx1"/>
              </a:solidFill>
              <a:latin typeface="+mn-lt"/>
              <a:ea typeface="+mn-ea"/>
              <a:cs typeface="+mn-cs"/>
            </a:defRPr>
          </a:lvl7pPr>
          <a:lvl8pPr marL="3200400" algn="r" defTabSz="914400" rtl="1" eaLnBrk="1" latinLnBrk="0" hangingPunct="1">
            <a:defRPr sz="1800" kern="1200">
              <a:solidFill>
                <a:schemeClr val="tx1"/>
              </a:solidFill>
              <a:latin typeface="+mn-lt"/>
              <a:ea typeface="+mn-ea"/>
              <a:cs typeface="+mn-cs"/>
            </a:defRPr>
          </a:lvl8pPr>
          <a:lvl9pPr marL="3657600" algn="r" defTabSz="914400" rtl="1" eaLnBrk="1" latinLnBrk="0" hangingPunct="1">
            <a:defRPr sz="1800" kern="1200">
              <a:solidFill>
                <a:schemeClr val="tx1"/>
              </a:solidFill>
              <a:latin typeface="+mn-lt"/>
              <a:ea typeface="+mn-ea"/>
              <a:cs typeface="+mn-cs"/>
            </a:defRPr>
          </a:lvl9pPr>
        </a:lstStyle>
        <a:p>
          <a:pPr algn="ctr"/>
          <a:r>
            <a:rPr lang="he-IL" sz="3500" b="1">
              <a:solidFill>
                <a:schemeClr val="accent1">
                  <a:lumMod val="75000"/>
                </a:schemeClr>
              </a:solidFill>
              <a:latin typeface="David" panose="020E0502060401010101" pitchFamily="34" charset="-79"/>
              <a:cs typeface="David" panose="020E0502060401010101" pitchFamily="34" charset="-79"/>
            </a:rPr>
            <a:t>                                          תכניות עבודה 2021 – עיריית עפולה</a:t>
          </a:r>
        </a:p>
      </xdr:txBody>
    </xdr:sp>
    <xdr:clientData/>
  </xdr:twoCellAnchor>
  <xdr:twoCellAnchor editAs="oneCell">
    <xdr:from>
      <xdr:col>11</xdr:col>
      <xdr:colOff>367392</xdr:colOff>
      <xdr:row>0</xdr:row>
      <xdr:rowOff>343671</xdr:rowOff>
    </xdr:from>
    <xdr:to>
      <xdr:col>11</xdr:col>
      <xdr:colOff>1263864</xdr:colOff>
      <xdr:row>5</xdr:row>
      <xdr:rowOff>136070</xdr:rowOff>
    </xdr:to>
    <xdr:pic>
      <xdr:nvPicPr>
        <xdr:cNvPr id="7" name="תמונה 2" descr="תוצאת תמונה עבור עיריית עפולה">
          <a:extLst>
            <a:ext uri="{FF2B5EF4-FFF2-40B4-BE49-F238E27FC236}">
              <a16:creationId xmlns:a16="http://schemas.microsoft.com/office/drawing/2014/main" id="{CFCB25BD-00DD-475A-A9A3-4EEFCBDBA1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59639064" y="343671"/>
          <a:ext cx="896472" cy="1289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9525</xdr:colOff>
      <xdr:row>8</xdr:row>
      <xdr:rowOff>9525</xdr:rowOff>
    </xdr:to>
    <xdr:pic>
      <xdr:nvPicPr>
        <xdr:cNvPr id="14"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401653600" y="0"/>
          <a:ext cx="9525" cy="9525"/>
        </a:xfrm>
        <a:prstGeom prst="rect">
          <a:avLst/>
        </a:prstGeom>
      </xdr:spPr>
    </xdr:pic>
    <xdr:clientData/>
  </xdr:twoCellAnchor>
  <xdr:twoCellAnchor editAs="oneCell">
    <xdr:from>
      <xdr:col>1</xdr:col>
      <xdr:colOff>0</xdr:colOff>
      <xdr:row>8</xdr:row>
      <xdr:rowOff>0</xdr:rowOff>
    </xdr:from>
    <xdr:to>
      <xdr:col>1</xdr:col>
      <xdr:colOff>9525</xdr:colOff>
      <xdr:row>8</xdr:row>
      <xdr:rowOff>9525</xdr:rowOff>
    </xdr:to>
    <xdr:pic>
      <xdr:nvPicPr>
        <xdr:cNvPr id="15" name="Picture 3" descr="עיריית אור יהודה">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97009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1</xdr:col>
      <xdr:colOff>9525</xdr:colOff>
      <xdr:row>8</xdr:row>
      <xdr:rowOff>9525</xdr:rowOff>
    </xdr:to>
    <xdr:pic>
      <xdr:nvPicPr>
        <xdr:cNvPr id="16" name="Picture 4" descr="עיריית אור יהודה">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997009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rightToLeft="1" tabSelected="1" zoomScale="70" zoomScaleNormal="70" zoomScaleSheetLayoutView="40" workbookViewId="0">
      <selection activeCell="I46" sqref="I46"/>
    </sheetView>
  </sheetViews>
  <sheetFormatPr defaultColWidth="9.125" defaultRowHeight="19.5" outlineLevelCol="1" x14ac:dyDescent="0.3"/>
  <cols>
    <col min="1" max="1" width="36.5" style="24" bestFit="1" customWidth="1"/>
    <col min="2" max="2" width="33.25" style="27" customWidth="1"/>
    <col min="3" max="4" width="24" style="13" customWidth="1"/>
    <col min="5" max="5" width="57" style="13" bestFit="1" customWidth="1"/>
    <col min="6" max="6" width="24" style="13" customWidth="1"/>
    <col min="7" max="7" width="22.375" style="13" customWidth="1"/>
    <col min="8" max="8" width="18.75" style="13" customWidth="1"/>
    <col min="9" max="9" width="23.625" style="13" customWidth="1"/>
    <col min="10" max="10" width="18.875" style="32" customWidth="1"/>
    <col min="11" max="11" width="19.125" style="13" customWidth="1"/>
    <col min="12" max="12" width="18.375" style="13" customWidth="1"/>
    <col min="13" max="15" width="0" style="7" hidden="1" customWidth="1" outlineLevel="1"/>
    <col min="16" max="16" width="9.125" style="7" collapsed="1"/>
    <col min="17" max="22" width="9.125" style="7"/>
    <col min="23" max="16384" width="9.125" style="13"/>
  </cols>
  <sheetData>
    <row r="1" spans="1:22" s="5" customFormat="1" ht="44.25" customHeight="1" x14ac:dyDescent="0.3">
      <c r="A1" s="22"/>
      <c r="B1" s="25"/>
      <c r="J1" s="28"/>
      <c r="K1" s="6"/>
      <c r="L1" s="6"/>
    </row>
    <row r="2" spans="1:22" s="7" customFormat="1" x14ac:dyDescent="0.3">
      <c r="A2" s="23"/>
      <c r="B2" s="26"/>
      <c r="J2" s="29"/>
      <c r="K2" s="8"/>
      <c r="L2" s="8"/>
    </row>
    <row r="3" spans="1:22" s="7" customFormat="1" ht="18" customHeight="1" thickBot="1" x14ac:dyDescent="0.35">
      <c r="A3" s="23"/>
      <c r="B3" s="26"/>
      <c r="J3" s="30"/>
      <c r="K3" s="9"/>
      <c r="L3" s="9"/>
      <c r="M3" s="9"/>
      <c r="N3" s="9"/>
    </row>
    <row r="4" spans="1:22" s="7" customFormat="1" ht="18" customHeight="1" x14ac:dyDescent="0.3">
      <c r="A4" s="23"/>
      <c r="B4" s="10" t="s">
        <v>33</v>
      </c>
      <c r="C4" s="137" t="s">
        <v>49</v>
      </c>
      <c r="D4" s="138"/>
      <c r="E4" s="11"/>
      <c r="F4" s="11"/>
      <c r="G4" s="9"/>
      <c r="H4" s="9"/>
      <c r="I4" s="9"/>
      <c r="J4" s="31"/>
    </row>
    <row r="5" spans="1:22" s="7" customFormat="1" ht="18" customHeight="1" thickBot="1" x14ac:dyDescent="0.35">
      <c r="A5" s="23"/>
      <c r="B5" s="12" t="s">
        <v>44</v>
      </c>
      <c r="C5" s="139" t="s">
        <v>50</v>
      </c>
      <c r="D5" s="140"/>
      <c r="E5" s="11"/>
      <c r="F5" s="11"/>
      <c r="G5" s="9"/>
      <c r="H5" s="9"/>
      <c r="I5" s="9"/>
      <c r="J5" s="31"/>
    </row>
    <row r="6" spans="1:22" s="7" customFormat="1" ht="18" customHeight="1" thickBot="1" x14ac:dyDescent="0.35">
      <c r="A6" s="23"/>
      <c r="B6" s="11"/>
      <c r="C6" s="11"/>
      <c r="D6" s="11"/>
      <c r="E6" s="11"/>
      <c r="F6" s="11"/>
      <c r="G6" s="9"/>
      <c r="H6" s="9"/>
      <c r="I6" s="9"/>
      <c r="J6" s="31"/>
    </row>
    <row r="7" spans="1:22" s="7" customFormat="1" ht="20.25" thickBot="1" x14ac:dyDescent="0.35">
      <c r="A7" s="45" t="s">
        <v>48</v>
      </c>
      <c r="B7" s="141" t="s">
        <v>221</v>
      </c>
      <c r="C7" s="142"/>
      <c r="D7" s="142"/>
      <c r="E7" s="142"/>
      <c r="F7" s="142"/>
      <c r="G7" s="142"/>
      <c r="H7" s="142"/>
      <c r="I7" s="142"/>
      <c r="J7" s="142"/>
      <c r="K7" s="142"/>
      <c r="L7" s="143"/>
    </row>
    <row r="8" spans="1:22" s="7" customFormat="1" ht="18" customHeight="1" thickBot="1" x14ac:dyDescent="0.35">
      <c r="A8" s="23"/>
      <c r="B8" s="26"/>
      <c r="J8" s="31"/>
    </row>
    <row r="9" spans="1:22" ht="18" customHeight="1" x14ac:dyDescent="0.3">
      <c r="A9" s="134" t="s">
        <v>29</v>
      </c>
      <c r="B9" s="126" t="s">
        <v>45</v>
      </c>
      <c r="C9" s="126" t="s">
        <v>27</v>
      </c>
      <c r="D9" s="126" t="s">
        <v>46</v>
      </c>
      <c r="E9" s="126" t="s">
        <v>38</v>
      </c>
      <c r="F9" s="46" t="s">
        <v>32</v>
      </c>
      <c r="G9" s="132" t="s">
        <v>34</v>
      </c>
      <c r="H9" s="133"/>
      <c r="I9" s="126" t="s">
        <v>13</v>
      </c>
      <c r="J9" s="128" t="s">
        <v>222</v>
      </c>
      <c r="K9" s="126" t="s">
        <v>223</v>
      </c>
      <c r="L9" s="130" t="s">
        <v>0</v>
      </c>
      <c r="M9" s="124" t="s">
        <v>10</v>
      </c>
      <c r="N9" s="125"/>
      <c r="O9" s="125"/>
    </row>
    <row r="10" spans="1:22" s="17" customFormat="1" ht="60" customHeight="1" thickBot="1" x14ac:dyDescent="0.35">
      <c r="A10" s="135"/>
      <c r="B10" s="127"/>
      <c r="C10" s="127"/>
      <c r="D10" s="127"/>
      <c r="E10" s="127"/>
      <c r="F10" s="47" t="s">
        <v>2</v>
      </c>
      <c r="G10" s="48" t="s">
        <v>30</v>
      </c>
      <c r="H10" s="47" t="s">
        <v>31</v>
      </c>
      <c r="I10" s="127"/>
      <c r="J10" s="129"/>
      <c r="K10" s="127"/>
      <c r="L10" s="131"/>
      <c r="M10" s="14" t="s">
        <v>4</v>
      </c>
      <c r="N10" s="15" t="s">
        <v>8</v>
      </c>
      <c r="O10" s="15" t="s">
        <v>9</v>
      </c>
      <c r="P10" s="16"/>
      <c r="Q10" s="16"/>
      <c r="R10" s="16"/>
      <c r="S10" s="16"/>
      <c r="T10" s="16"/>
      <c r="U10" s="16"/>
      <c r="V10" s="16"/>
    </row>
    <row r="11" spans="1:22" s="21" customFormat="1" ht="171" hidden="1" customHeight="1" thickBot="1" x14ac:dyDescent="0.35">
      <c r="A11" s="39" t="s">
        <v>35</v>
      </c>
      <c r="B11" s="40" t="s">
        <v>12</v>
      </c>
      <c r="C11" s="40" t="s">
        <v>37</v>
      </c>
      <c r="D11" s="40" t="s">
        <v>36</v>
      </c>
      <c r="E11" s="40" t="s">
        <v>47</v>
      </c>
      <c r="F11" s="40" t="s">
        <v>39</v>
      </c>
      <c r="G11" s="40"/>
      <c r="H11" s="40"/>
      <c r="I11" s="40" t="s">
        <v>40</v>
      </c>
      <c r="J11" s="41" t="s">
        <v>132</v>
      </c>
      <c r="K11" s="40" t="s">
        <v>184</v>
      </c>
      <c r="L11" s="42"/>
      <c r="M11" s="19" t="s">
        <v>11</v>
      </c>
      <c r="N11" s="19" t="s">
        <v>11</v>
      </c>
      <c r="O11" s="19" t="s">
        <v>11</v>
      </c>
      <c r="P11" s="20"/>
      <c r="Q11" s="20"/>
      <c r="R11" s="20"/>
      <c r="S11" s="20"/>
      <c r="T11" s="20"/>
      <c r="U11" s="20"/>
      <c r="V11" s="20"/>
    </row>
    <row r="12" spans="1:22" s="87" customFormat="1" thickBot="1" x14ac:dyDescent="0.35">
      <c r="A12" s="160" t="s">
        <v>51</v>
      </c>
      <c r="B12" s="161"/>
      <c r="C12" s="161"/>
      <c r="D12" s="161"/>
      <c r="E12" s="161"/>
      <c r="F12" s="161"/>
      <c r="G12" s="161"/>
      <c r="H12" s="161"/>
      <c r="I12" s="162"/>
      <c r="J12" s="163"/>
      <c r="K12" s="164"/>
      <c r="L12" s="165"/>
      <c r="M12" s="86"/>
      <c r="N12" s="86"/>
      <c r="O12" s="86"/>
    </row>
    <row r="13" spans="1:22" s="7" customFormat="1" ht="47.25" x14ac:dyDescent="0.3">
      <c r="A13" s="77" t="s">
        <v>57</v>
      </c>
      <c r="B13" s="97" t="s">
        <v>54</v>
      </c>
      <c r="C13" s="97" t="s">
        <v>56</v>
      </c>
      <c r="D13" s="97" t="s">
        <v>55</v>
      </c>
      <c r="E13" s="97" t="s">
        <v>100</v>
      </c>
      <c r="F13" s="97" t="s">
        <v>58</v>
      </c>
      <c r="G13" s="95">
        <v>44197</v>
      </c>
      <c r="H13" s="95">
        <v>44531</v>
      </c>
      <c r="I13" s="97" t="s">
        <v>59</v>
      </c>
      <c r="J13" s="98">
        <v>3000</v>
      </c>
      <c r="K13" s="88">
        <v>1618100781</v>
      </c>
      <c r="L13" s="99" t="s">
        <v>168</v>
      </c>
      <c r="M13" s="18"/>
      <c r="N13" s="18"/>
      <c r="O13" s="18"/>
    </row>
    <row r="14" spans="1:22" s="7" customFormat="1" ht="63.75" thickBot="1" x14ac:dyDescent="0.35">
      <c r="A14" s="78" t="s">
        <v>53</v>
      </c>
      <c r="B14" s="92" t="s">
        <v>54</v>
      </c>
      <c r="C14" s="92" t="s">
        <v>56</v>
      </c>
      <c r="D14" s="92" t="s">
        <v>60</v>
      </c>
      <c r="E14" s="92" t="s">
        <v>61</v>
      </c>
      <c r="F14" s="92" t="s">
        <v>58</v>
      </c>
      <c r="G14" s="96">
        <v>44197</v>
      </c>
      <c r="H14" s="96">
        <v>44531</v>
      </c>
      <c r="I14" s="92" t="s">
        <v>59</v>
      </c>
      <c r="J14" s="100">
        <v>3000</v>
      </c>
      <c r="K14" s="89">
        <v>1618100781</v>
      </c>
      <c r="L14" s="101" t="s">
        <v>168</v>
      </c>
      <c r="M14" s="18"/>
      <c r="N14" s="18"/>
      <c r="O14" s="18"/>
    </row>
    <row r="15" spans="1:22" s="85" customFormat="1" thickBot="1" x14ac:dyDescent="0.35">
      <c r="A15" s="155" t="s">
        <v>172</v>
      </c>
      <c r="B15" s="156"/>
      <c r="C15" s="157"/>
      <c r="D15" s="157"/>
      <c r="E15" s="157"/>
      <c r="F15" s="157"/>
      <c r="G15" s="157"/>
      <c r="H15" s="157"/>
      <c r="I15" s="157"/>
      <c r="J15" s="157"/>
      <c r="K15" s="158"/>
      <c r="L15" s="159"/>
      <c r="M15" s="84"/>
      <c r="N15" s="84"/>
      <c r="O15" s="84"/>
    </row>
    <row r="16" spans="1:22" s="7" customFormat="1" ht="31.5" x14ac:dyDescent="0.3">
      <c r="A16" s="102" t="s">
        <v>52</v>
      </c>
      <c r="B16" s="97" t="s">
        <v>54</v>
      </c>
      <c r="C16" s="97" t="s">
        <v>68</v>
      </c>
      <c r="D16" s="97" t="s">
        <v>66</v>
      </c>
      <c r="E16" s="97" t="s">
        <v>67</v>
      </c>
      <c r="F16" s="97"/>
      <c r="G16" s="95">
        <v>44166</v>
      </c>
      <c r="H16" s="95">
        <v>44256</v>
      </c>
      <c r="I16" s="97" t="s">
        <v>64</v>
      </c>
      <c r="J16" s="98">
        <v>0</v>
      </c>
      <c r="K16" s="97" t="s">
        <v>212</v>
      </c>
      <c r="L16" s="99" t="s">
        <v>183</v>
      </c>
      <c r="M16" s="18"/>
      <c r="N16" s="18"/>
      <c r="O16" s="18"/>
    </row>
    <row r="17" spans="1:15" s="7" customFormat="1" ht="78.75" x14ac:dyDescent="0.3">
      <c r="A17" s="103" t="s">
        <v>62</v>
      </c>
      <c r="B17" s="90" t="s">
        <v>54</v>
      </c>
      <c r="C17" s="90"/>
      <c r="D17" s="90" t="s">
        <v>69</v>
      </c>
      <c r="E17" s="90" t="s">
        <v>65</v>
      </c>
      <c r="F17" s="90" t="s">
        <v>161</v>
      </c>
      <c r="G17" s="104">
        <v>44197</v>
      </c>
      <c r="H17" s="104">
        <v>44348</v>
      </c>
      <c r="I17" s="90" t="s">
        <v>63</v>
      </c>
      <c r="J17" s="105"/>
      <c r="K17" s="90"/>
      <c r="L17" s="106" t="s">
        <v>169</v>
      </c>
      <c r="M17" s="18"/>
      <c r="N17" s="18"/>
      <c r="O17" s="18"/>
    </row>
    <row r="18" spans="1:15" s="7" customFormat="1" ht="47.25" x14ac:dyDescent="0.3">
      <c r="A18" s="103" t="s">
        <v>70</v>
      </c>
      <c r="B18" s="90" t="s">
        <v>54</v>
      </c>
      <c r="C18" s="90" t="s">
        <v>71</v>
      </c>
      <c r="D18" s="90" t="s">
        <v>75</v>
      </c>
      <c r="E18" s="90" t="s">
        <v>72</v>
      </c>
      <c r="F18" s="90"/>
      <c r="G18" s="104">
        <v>44197</v>
      </c>
      <c r="H18" s="104">
        <v>44348</v>
      </c>
      <c r="I18" s="90" t="s">
        <v>59</v>
      </c>
      <c r="J18" s="105">
        <v>15000</v>
      </c>
      <c r="K18" s="90">
        <v>1618100781</v>
      </c>
      <c r="L18" s="106" t="s">
        <v>73</v>
      </c>
      <c r="M18" s="18"/>
      <c r="N18" s="18"/>
      <c r="O18" s="18"/>
    </row>
    <row r="19" spans="1:15" s="7" customFormat="1" ht="94.5" x14ac:dyDescent="0.3">
      <c r="A19" s="103" t="s">
        <v>74</v>
      </c>
      <c r="B19" s="90" t="s">
        <v>77</v>
      </c>
      <c r="C19" s="90"/>
      <c r="D19" s="90" t="s">
        <v>76</v>
      </c>
      <c r="E19" s="90" t="s">
        <v>78</v>
      </c>
      <c r="F19" s="90"/>
      <c r="G19" s="104">
        <v>44197</v>
      </c>
      <c r="H19" s="104">
        <v>44348</v>
      </c>
      <c r="I19" s="90" t="s">
        <v>59</v>
      </c>
      <c r="J19" s="105">
        <v>50000</v>
      </c>
      <c r="K19" s="90">
        <v>1618100781</v>
      </c>
      <c r="L19" s="106" t="s">
        <v>167</v>
      </c>
      <c r="M19" s="18"/>
      <c r="N19" s="18"/>
      <c r="O19" s="18"/>
    </row>
    <row r="20" spans="1:15" s="7" customFormat="1" ht="78.75" x14ac:dyDescent="0.3">
      <c r="A20" s="103" t="s">
        <v>187</v>
      </c>
      <c r="B20" s="90" t="s">
        <v>185</v>
      </c>
      <c r="C20" s="90" t="s">
        <v>186</v>
      </c>
      <c r="D20" s="90" t="s">
        <v>81</v>
      </c>
      <c r="E20" s="90" t="s">
        <v>82</v>
      </c>
      <c r="F20" s="90"/>
      <c r="G20" s="104">
        <v>44197</v>
      </c>
      <c r="H20" s="104">
        <v>44348</v>
      </c>
      <c r="I20" s="90" t="s">
        <v>59</v>
      </c>
      <c r="J20" s="105">
        <v>20000</v>
      </c>
      <c r="K20" s="90">
        <v>1618100781</v>
      </c>
      <c r="L20" s="106" t="s">
        <v>169</v>
      </c>
      <c r="M20" s="18"/>
      <c r="N20" s="18"/>
      <c r="O20" s="18"/>
    </row>
    <row r="21" spans="1:15" s="7" customFormat="1" ht="47.25" x14ac:dyDescent="0.3">
      <c r="A21" s="103" t="s">
        <v>79</v>
      </c>
      <c r="B21" s="90" t="s">
        <v>83</v>
      </c>
      <c r="C21" s="90"/>
      <c r="D21" s="90" t="s">
        <v>84</v>
      </c>
      <c r="E21" s="90" t="s">
        <v>148</v>
      </c>
      <c r="F21" s="90"/>
      <c r="G21" s="104">
        <v>44197</v>
      </c>
      <c r="H21" s="104">
        <v>44531</v>
      </c>
      <c r="I21" s="90" t="s">
        <v>59</v>
      </c>
      <c r="J21" s="105">
        <v>3000</v>
      </c>
      <c r="K21" s="90">
        <v>1618100780</v>
      </c>
      <c r="L21" s="106" t="s">
        <v>168</v>
      </c>
      <c r="M21" s="18"/>
      <c r="N21" s="18"/>
      <c r="O21" s="18"/>
    </row>
    <row r="22" spans="1:15" s="7" customFormat="1" ht="63" x14ac:dyDescent="0.3">
      <c r="A22" s="144" t="s">
        <v>112</v>
      </c>
      <c r="B22" s="90" t="s">
        <v>118</v>
      </c>
      <c r="C22" s="90"/>
      <c r="D22" s="90" t="s">
        <v>113</v>
      </c>
      <c r="E22" s="90" t="s">
        <v>114</v>
      </c>
      <c r="F22" s="90"/>
      <c r="G22" s="104">
        <v>44105</v>
      </c>
      <c r="H22" s="90" t="s">
        <v>94</v>
      </c>
      <c r="I22" s="90" t="s">
        <v>59</v>
      </c>
      <c r="J22" s="105">
        <v>20000</v>
      </c>
      <c r="K22" s="136">
        <v>1618100780</v>
      </c>
      <c r="L22" s="145" t="s">
        <v>170</v>
      </c>
      <c r="M22" s="18"/>
      <c r="N22" s="18"/>
      <c r="O22" s="18"/>
    </row>
    <row r="23" spans="1:15" s="7" customFormat="1" ht="31.5" x14ac:dyDescent="0.3">
      <c r="A23" s="144"/>
      <c r="B23" s="90" t="s">
        <v>119</v>
      </c>
      <c r="C23" s="90"/>
      <c r="D23" s="90" t="s">
        <v>116</v>
      </c>
      <c r="E23" s="90" t="s">
        <v>115</v>
      </c>
      <c r="F23" s="90"/>
      <c r="G23" s="104">
        <v>44105</v>
      </c>
      <c r="H23" s="90" t="s">
        <v>94</v>
      </c>
      <c r="I23" s="90" t="s">
        <v>59</v>
      </c>
      <c r="J23" s="105"/>
      <c r="K23" s="136"/>
      <c r="L23" s="145"/>
      <c r="M23" s="18"/>
      <c r="N23" s="18"/>
      <c r="O23" s="18"/>
    </row>
    <row r="24" spans="1:15" s="7" customFormat="1" ht="47.25" x14ac:dyDescent="0.3">
      <c r="A24" s="103" t="s">
        <v>173</v>
      </c>
      <c r="B24" s="90"/>
      <c r="C24" s="90"/>
      <c r="D24" s="90" t="s">
        <v>174</v>
      </c>
      <c r="E24" s="90" t="s">
        <v>176</v>
      </c>
      <c r="F24" s="90" t="s">
        <v>175</v>
      </c>
      <c r="G24" s="90" t="s">
        <v>98</v>
      </c>
      <c r="H24" s="90" t="s">
        <v>97</v>
      </c>
      <c r="I24" s="90" t="s">
        <v>177</v>
      </c>
      <c r="J24" s="105">
        <v>0</v>
      </c>
      <c r="K24" s="90" t="s">
        <v>212</v>
      </c>
      <c r="L24" s="106" t="s">
        <v>183</v>
      </c>
      <c r="M24" s="18"/>
      <c r="N24" s="18"/>
      <c r="O24" s="18"/>
    </row>
    <row r="25" spans="1:15" s="7" customFormat="1" ht="78.75" x14ac:dyDescent="0.3">
      <c r="A25" s="107" t="s">
        <v>138</v>
      </c>
      <c r="B25" s="91" t="s">
        <v>141</v>
      </c>
      <c r="C25" s="91"/>
      <c r="D25" s="91" t="s">
        <v>140</v>
      </c>
      <c r="E25" s="91" t="s">
        <v>142</v>
      </c>
      <c r="F25" s="91" t="s">
        <v>143</v>
      </c>
      <c r="G25" s="91" t="s">
        <v>98</v>
      </c>
      <c r="H25" s="108">
        <v>44348</v>
      </c>
      <c r="I25" s="91" t="s">
        <v>59</v>
      </c>
      <c r="J25" s="109"/>
      <c r="K25" s="91"/>
      <c r="L25" s="110"/>
      <c r="M25" s="18"/>
      <c r="N25" s="18"/>
      <c r="O25" s="18"/>
    </row>
    <row r="26" spans="1:15" s="38" customFormat="1" ht="94.5" x14ac:dyDescent="0.25">
      <c r="A26" s="103" t="s">
        <v>197</v>
      </c>
      <c r="B26" s="90" t="s">
        <v>198</v>
      </c>
      <c r="C26" s="90"/>
      <c r="D26" s="90" t="s">
        <v>206</v>
      </c>
      <c r="E26" s="90" t="s">
        <v>207</v>
      </c>
      <c r="F26" s="90" t="s">
        <v>209</v>
      </c>
      <c r="G26" s="104">
        <v>43891</v>
      </c>
      <c r="H26" s="104" t="s">
        <v>94</v>
      </c>
      <c r="I26" s="90" t="s">
        <v>199</v>
      </c>
      <c r="J26" s="105">
        <v>10000</v>
      </c>
      <c r="K26" s="90">
        <v>1618100780</v>
      </c>
      <c r="L26" s="106" t="s">
        <v>208</v>
      </c>
      <c r="M26" s="37"/>
      <c r="N26" s="37"/>
      <c r="O26" s="37"/>
    </row>
    <row r="27" spans="1:15" s="7" customFormat="1" ht="79.5" thickBot="1" x14ac:dyDescent="0.35">
      <c r="A27" s="111" t="s">
        <v>188</v>
      </c>
      <c r="B27" s="92" t="s">
        <v>117</v>
      </c>
      <c r="C27" s="92"/>
      <c r="D27" s="92" t="s">
        <v>80</v>
      </c>
      <c r="E27" s="92" t="s">
        <v>149</v>
      </c>
      <c r="F27" s="92" t="s">
        <v>150</v>
      </c>
      <c r="G27" s="92" t="s">
        <v>98</v>
      </c>
      <c r="H27" s="96">
        <v>44348</v>
      </c>
      <c r="I27" s="92" t="s">
        <v>59</v>
      </c>
      <c r="J27" s="100">
        <v>15000</v>
      </c>
      <c r="K27" s="92">
        <v>1618100781</v>
      </c>
      <c r="L27" s="101" t="s">
        <v>169</v>
      </c>
      <c r="M27" s="18"/>
      <c r="N27" s="18"/>
      <c r="O27" s="18"/>
    </row>
    <row r="28" spans="1:15" s="7" customFormat="1" ht="20.25" thickBot="1" x14ac:dyDescent="0.35">
      <c r="A28" s="152" t="s">
        <v>193</v>
      </c>
      <c r="B28" s="153"/>
      <c r="C28" s="153"/>
      <c r="D28" s="153"/>
      <c r="E28" s="153"/>
      <c r="F28" s="153"/>
      <c r="G28" s="153"/>
      <c r="H28" s="153"/>
      <c r="I28" s="153"/>
      <c r="J28" s="153"/>
      <c r="K28" s="153"/>
      <c r="L28" s="154"/>
      <c r="M28" s="18"/>
      <c r="N28" s="18"/>
      <c r="O28" s="18"/>
    </row>
    <row r="29" spans="1:15" s="7" customFormat="1" ht="31.5" x14ac:dyDescent="0.3">
      <c r="A29" s="102" t="s">
        <v>194</v>
      </c>
      <c r="B29" s="97" t="s">
        <v>191</v>
      </c>
      <c r="C29" s="97"/>
      <c r="D29" s="97"/>
      <c r="E29" s="97" t="s">
        <v>196</v>
      </c>
      <c r="F29" s="97"/>
      <c r="G29" s="97" t="s">
        <v>98</v>
      </c>
      <c r="H29" s="97" t="s">
        <v>97</v>
      </c>
      <c r="I29" s="97" t="s">
        <v>59</v>
      </c>
      <c r="J29" s="98">
        <v>40000</v>
      </c>
      <c r="K29" s="88">
        <v>1618100781</v>
      </c>
      <c r="L29" s="99" t="s">
        <v>195</v>
      </c>
      <c r="M29" s="18"/>
      <c r="N29" s="18"/>
      <c r="O29" s="18"/>
    </row>
    <row r="30" spans="1:15" s="7" customFormat="1" ht="78.75" x14ac:dyDescent="0.3">
      <c r="A30" s="112" t="s">
        <v>88</v>
      </c>
      <c r="B30" s="113" t="s">
        <v>189</v>
      </c>
      <c r="C30" s="113"/>
      <c r="D30" s="113" t="s">
        <v>164</v>
      </c>
      <c r="E30" s="113" t="s">
        <v>162</v>
      </c>
      <c r="F30" s="113"/>
      <c r="G30" s="113" t="s">
        <v>98</v>
      </c>
      <c r="H30" s="113" t="s">
        <v>97</v>
      </c>
      <c r="I30" s="113" t="s">
        <v>59</v>
      </c>
      <c r="J30" s="114"/>
      <c r="K30" s="89">
        <v>1618100780</v>
      </c>
      <c r="L30" s="115" t="s">
        <v>190</v>
      </c>
      <c r="M30" s="18"/>
      <c r="N30" s="18"/>
      <c r="O30" s="18"/>
    </row>
    <row r="31" spans="1:15" s="7" customFormat="1" ht="47.25" x14ac:dyDescent="0.3">
      <c r="A31" s="103" t="s">
        <v>171</v>
      </c>
      <c r="B31" s="90" t="s">
        <v>191</v>
      </c>
      <c r="C31" s="90"/>
      <c r="D31" s="90"/>
      <c r="E31" s="90" t="s">
        <v>192</v>
      </c>
      <c r="F31" s="90"/>
      <c r="G31" s="90" t="s">
        <v>98</v>
      </c>
      <c r="H31" s="90" t="s">
        <v>97</v>
      </c>
      <c r="I31" s="90" t="s">
        <v>59</v>
      </c>
      <c r="J31" s="109"/>
      <c r="K31" s="89">
        <v>1618100780</v>
      </c>
      <c r="L31" s="115" t="s">
        <v>190</v>
      </c>
      <c r="M31" s="18"/>
      <c r="N31" s="18"/>
      <c r="O31" s="18"/>
    </row>
    <row r="32" spans="1:15" s="7" customFormat="1" ht="63" x14ac:dyDescent="0.3">
      <c r="A32" s="116" t="s">
        <v>90</v>
      </c>
      <c r="B32" s="113" t="s">
        <v>214</v>
      </c>
      <c r="C32" s="93"/>
      <c r="D32" s="93" t="s">
        <v>165</v>
      </c>
      <c r="E32" s="93" t="s">
        <v>166</v>
      </c>
      <c r="F32" s="93"/>
      <c r="G32" s="93" t="s">
        <v>98</v>
      </c>
      <c r="H32" s="93" t="s">
        <v>97</v>
      </c>
      <c r="I32" s="93" t="s">
        <v>59</v>
      </c>
      <c r="J32" s="117"/>
      <c r="K32" s="89">
        <v>1618100781</v>
      </c>
      <c r="L32" s="115" t="s">
        <v>163</v>
      </c>
      <c r="M32" s="18"/>
      <c r="N32" s="18"/>
      <c r="O32" s="18"/>
    </row>
    <row r="33" spans="1:15" s="7" customFormat="1" ht="31.5" x14ac:dyDescent="0.3">
      <c r="A33" s="118" t="s">
        <v>85</v>
      </c>
      <c r="B33" s="89" t="s">
        <v>54</v>
      </c>
      <c r="C33" s="89"/>
      <c r="D33" s="89" t="s">
        <v>92</v>
      </c>
      <c r="E33" s="89" t="s">
        <v>144</v>
      </c>
      <c r="F33" s="89" t="s">
        <v>93</v>
      </c>
      <c r="G33" s="89" t="s">
        <v>98</v>
      </c>
      <c r="H33" s="119" t="s">
        <v>97</v>
      </c>
      <c r="I33" s="89" t="s">
        <v>85</v>
      </c>
      <c r="J33" s="120">
        <v>40000</v>
      </c>
      <c r="K33" s="89">
        <v>1618100781</v>
      </c>
      <c r="L33" s="115" t="s">
        <v>163</v>
      </c>
      <c r="M33" s="18"/>
      <c r="N33" s="18"/>
      <c r="O33" s="18"/>
    </row>
    <row r="34" spans="1:15" s="7" customFormat="1" ht="79.5" thickBot="1" x14ac:dyDescent="0.35">
      <c r="A34" s="111" t="s">
        <v>86</v>
      </c>
      <c r="B34" s="92" t="s">
        <v>145</v>
      </c>
      <c r="C34" s="92"/>
      <c r="D34" s="92" t="s">
        <v>146</v>
      </c>
      <c r="E34" s="92" t="s">
        <v>147</v>
      </c>
      <c r="F34" s="92" t="s">
        <v>87</v>
      </c>
      <c r="G34" s="96">
        <v>44136</v>
      </c>
      <c r="H34" s="92" t="s">
        <v>94</v>
      </c>
      <c r="I34" s="92" t="s">
        <v>95</v>
      </c>
      <c r="J34" s="100">
        <v>2000</v>
      </c>
      <c r="K34" s="92">
        <v>1618100781</v>
      </c>
      <c r="L34" s="121" t="s">
        <v>211</v>
      </c>
      <c r="M34" s="18"/>
      <c r="N34" s="18"/>
      <c r="O34" s="18"/>
    </row>
    <row r="35" spans="1:15" s="85" customFormat="1" thickBot="1" x14ac:dyDescent="0.35">
      <c r="A35" s="149" t="s">
        <v>179</v>
      </c>
      <c r="B35" s="150"/>
      <c r="C35" s="150"/>
      <c r="D35" s="150"/>
      <c r="E35" s="150"/>
      <c r="F35" s="150"/>
      <c r="G35" s="150"/>
      <c r="H35" s="150"/>
      <c r="I35" s="150"/>
      <c r="J35" s="150"/>
      <c r="K35" s="150"/>
      <c r="L35" s="151"/>
      <c r="M35" s="84"/>
      <c r="N35" s="84"/>
      <c r="O35" s="84"/>
    </row>
    <row r="36" spans="1:15" s="7" customFormat="1" ht="78.75" x14ac:dyDescent="0.3">
      <c r="A36" s="80" t="s">
        <v>136</v>
      </c>
      <c r="B36" s="49" t="s">
        <v>151</v>
      </c>
      <c r="C36" s="49"/>
      <c r="D36" s="49" t="s">
        <v>157</v>
      </c>
      <c r="E36" s="49" t="s">
        <v>152</v>
      </c>
      <c r="F36" s="49" t="s">
        <v>159</v>
      </c>
      <c r="G36" s="49" t="s">
        <v>98</v>
      </c>
      <c r="H36" s="49" t="s">
        <v>97</v>
      </c>
      <c r="I36" s="49" t="s">
        <v>59</v>
      </c>
      <c r="J36" s="70">
        <v>55000</v>
      </c>
      <c r="K36" s="88">
        <v>1618100780</v>
      </c>
      <c r="L36" s="61" t="s">
        <v>210</v>
      </c>
      <c r="M36" s="18"/>
      <c r="N36" s="18"/>
      <c r="O36" s="18"/>
    </row>
    <row r="37" spans="1:15" s="7" customFormat="1" x14ac:dyDescent="0.3">
      <c r="A37" s="79" t="s">
        <v>218</v>
      </c>
      <c r="B37" s="55"/>
      <c r="C37" s="55"/>
      <c r="D37" s="55"/>
      <c r="E37" s="55"/>
      <c r="F37" s="55"/>
      <c r="G37" s="65" t="s">
        <v>98</v>
      </c>
      <c r="H37" s="65" t="s">
        <v>97</v>
      </c>
      <c r="I37" s="55"/>
      <c r="J37" s="63">
        <v>40000</v>
      </c>
      <c r="K37" s="90">
        <v>1618100780</v>
      </c>
      <c r="L37" s="67"/>
      <c r="M37" s="18"/>
      <c r="N37" s="18"/>
      <c r="O37" s="18"/>
    </row>
    <row r="38" spans="1:15" s="7" customFormat="1" ht="47.25" x14ac:dyDescent="0.3">
      <c r="A38" s="81" t="s">
        <v>91</v>
      </c>
      <c r="B38" s="65" t="s">
        <v>158</v>
      </c>
      <c r="C38" s="65"/>
      <c r="D38" s="65" t="s">
        <v>157</v>
      </c>
      <c r="E38" s="65" t="s">
        <v>155</v>
      </c>
      <c r="F38" s="65" t="s">
        <v>159</v>
      </c>
      <c r="G38" s="68" t="s">
        <v>98</v>
      </c>
      <c r="H38" s="68" t="s">
        <v>97</v>
      </c>
      <c r="I38" s="68" t="s">
        <v>59</v>
      </c>
      <c r="J38" s="66">
        <v>7000</v>
      </c>
      <c r="K38" s="93">
        <v>1618100780</v>
      </c>
      <c r="L38" s="57" t="s">
        <v>203</v>
      </c>
      <c r="M38" s="18"/>
      <c r="N38" s="18"/>
      <c r="O38" s="18"/>
    </row>
    <row r="39" spans="1:15" s="7" customFormat="1" ht="31.5" x14ac:dyDescent="0.3">
      <c r="A39" s="82" t="s">
        <v>137</v>
      </c>
      <c r="B39" s="53" t="s">
        <v>153</v>
      </c>
      <c r="C39" s="53"/>
      <c r="D39" s="53" t="s">
        <v>157</v>
      </c>
      <c r="E39" s="53" t="s">
        <v>156</v>
      </c>
      <c r="F39" s="53" t="s">
        <v>159</v>
      </c>
      <c r="G39" s="55" t="s">
        <v>98</v>
      </c>
      <c r="H39" s="55" t="s">
        <v>97</v>
      </c>
      <c r="I39" s="55" t="s">
        <v>59</v>
      </c>
      <c r="J39" s="71"/>
      <c r="K39" s="94">
        <v>1618100780</v>
      </c>
      <c r="L39" s="64" t="s">
        <v>216</v>
      </c>
      <c r="M39" s="18"/>
      <c r="N39" s="18"/>
      <c r="O39" s="18"/>
    </row>
    <row r="40" spans="1:15" s="7" customFormat="1" ht="31.5" x14ac:dyDescent="0.3">
      <c r="A40" s="83" t="s">
        <v>200</v>
      </c>
      <c r="B40" s="72" t="s">
        <v>215</v>
      </c>
      <c r="C40" s="72"/>
      <c r="D40" s="72" t="s">
        <v>157</v>
      </c>
      <c r="E40" s="72" t="s">
        <v>219</v>
      </c>
      <c r="F40" s="72"/>
      <c r="G40" s="62" t="s">
        <v>98</v>
      </c>
      <c r="H40" s="62" t="s">
        <v>213</v>
      </c>
      <c r="I40" s="72" t="s">
        <v>204</v>
      </c>
      <c r="J40" s="71"/>
      <c r="K40" s="94">
        <v>1618100780</v>
      </c>
      <c r="L40" s="64" t="s">
        <v>201</v>
      </c>
      <c r="M40" s="18"/>
      <c r="N40" s="18"/>
      <c r="O40" s="18"/>
    </row>
    <row r="41" spans="1:15" s="7" customFormat="1" ht="32.25" thickBot="1" x14ac:dyDescent="0.35">
      <c r="A41" s="78" t="s">
        <v>139</v>
      </c>
      <c r="B41" s="50" t="s">
        <v>154</v>
      </c>
      <c r="C41" s="50"/>
      <c r="D41" s="50" t="s">
        <v>202</v>
      </c>
      <c r="E41" s="50" t="s">
        <v>160</v>
      </c>
      <c r="F41" s="50"/>
      <c r="G41" s="50" t="s">
        <v>98</v>
      </c>
      <c r="H41" s="50" t="s">
        <v>97</v>
      </c>
      <c r="I41" s="50" t="s">
        <v>59</v>
      </c>
      <c r="J41" s="73">
        <v>5000</v>
      </c>
      <c r="K41" s="92">
        <v>1618100780</v>
      </c>
      <c r="L41" s="69" t="s">
        <v>182</v>
      </c>
      <c r="M41" s="18"/>
      <c r="N41" s="18"/>
      <c r="O41" s="18"/>
    </row>
    <row r="42" spans="1:15" s="85" customFormat="1" thickBot="1" x14ac:dyDescent="0.35">
      <c r="A42" s="149" t="s">
        <v>89</v>
      </c>
      <c r="B42" s="150"/>
      <c r="C42" s="150"/>
      <c r="D42" s="150"/>
      <c r="E42" s="150"/>
      <c r="F42" s="150"/>
      <c r="G42" s="150"/>
      <c r="H42" s="150"/>
      <c r="I42" s="150"/>
      <c r="J42" s="150"/>
      <c r="K42" s="150"/>
      <c r="L42" s="151"/>
      <c r="M42" s="84"/>
      <c r="N42" s="84"/>
      <c r="O42" s="84"/>
    </row>
    <row r="43" spans="1:15" s="7" customFormat="1" ht="47.25" x14ac:dyDescent="0.3">
      <c r="A43" s="81" t="s">
        <v>102</v>
      </c>
      <c r="B43" s="65" t="s">
        <v>99</v>
      </c>
      <c r="C43" s="65"/>
      <c r="D43" s="65" t="s">
        <v>101</v>
      </c>
      <c r="E43" s="65" t="s">
        <v>123</v>
      </c>
      <c r="F43" s="65"/>
      <c r="G43" s="65" t="s">
        <v>98</v>
      </c>
      <c r="H43" s="65" t="s">
        <v>97</v>
      </c>
      <c r="I43" s="65" t="s">
        <v>59</v>
      </c>
      <c r="J43" s="66">
        <v>0</v>
      </c>
      <c r="K43" s="89">
        <v>1618100780</v>
      </c>
      <c r="L43" s="67" t="s">
        <v>182</v>
      </c>
      <c r="M43" s="18"/>
      <c r="N43" s="18"/>
      <c r="O43" s="18"/>
    </row>
    <row r="44" spans="1:15" s="7" customFormat="1" ht="94.5" x14ac:dyDescent="0.3">
      <c r="A44" s="82" t="s">
        <v>96</v>
      </c>
      <c r="B44" s="53" t="s">
        <v>103</v>
      </c>
      <c r="C44" s="53"/>
      <c r="D44" s="53" t="s">
        <v>106</v>
      </c>
      <c r="E44" s="53" t="s">
        <v>107</v>
      </c>
      <c r="F44" s="53"/>
      <c r="G44" s="56" t="s">
        <v>98</v>
      </c>
      <c r="H44" s="55" t="s">
        <v>97</v>
      </c>
      <c r="I44" s="55" t="s">
        <v>59</v>
      </c>
      <c r="J44" s="59">
        <v>30000</v>
      </c>
      <c r="K44" s="89">
        <v>1618100780</v>
      </c>
      <c r="L44" s="60" t="s">
        <v>181</v>
      </c>
      <c r="M44" s="18"/>
      <c r="N44" s="18"/>
      <c r="O44" s="18"/>
    </row>
    <row r="45" spans="1:15" s="7" customFormat="1" ht="94.5" x14ac:dyDescent="0.3">
      <c r="A45" s="82" t="s">
        <v>104</v>
      </c>
      <c r="B45" s="53" t="s">
        <v>103</v>
      </c>
      <c r="C45" s="53"/>
      <c r="D45" s="53" t="s">
        <v>106</v>
      </c>
      <c r="E45" s="53" t="s">
        <v>105</v>
      </c>
      <c r="F45" s="53"/>
      <c r="G45" s="56" t="s">
        <v>98</v>
      </c>
      <c r="H45" s="55" t="s">
        <v>97</v>
      </c>
      <c r="I45" s="55" t="s">
        <v>59</v>
      </c>
      <c r="J45" s="59">
        <v>30000</v>
      </c>
      <c r="K45" s="89">
        <v>1618100780</v>
      </c>
      <c r="L45" s="60" t="s">
        <v>181</v>
      </c>
      <c r="M45" s="18"/>
      <c r="N45" s="18"/>
      <c r="O45" s="18"/>
    </row>
    <row r="46" spans="1:15" s="7" customFormat="1" ht="47.25" x14ac:dyDescent="0.3">
      <c r="A46" s="82" t="s">
        <v>120</v>
      </c>
      <c r="B46" s="53"/>
      <c r="C46" s="53"/>
      <c r="D46" s="53" t="s">
        <v>122</v>
      </c>
      <c r="E46" s="53" t="s">
        <v>124</v>
      </c>
      <c r="F46" s="53"/>
      <c r="G46" s="56" t="s">
        <v>98</v>
      </c>
      <c r="H46" s="55" t="s">
        <v>97</v>
      </c>
      <c r="I46" s="53" t="s">
        <v>121</v>
      </c>
      <c r="J46" s="59">
        <v>40000</v>
      </c>
      <c r="K46" s="89">
        <v>1618100780</v>
      </c>
      <c r="L46" s="60" t="s">
        <v>205</v>
      </c>
      <c r="M46" s="18"/>
      <c r="N46" s="18"/>
      <c r="O46" s="18"/>
    </row>
    <row r="47" spans="1:15" s="7" customFormat="1" x14ac:dyDescent="0.3">
      <c r="A47" s="82" t="s">
        <v>217</v>
      </c>
      <c r="B47" s="53"/>
      <c r="C47" s="53"/>
      <c r="D47" s="53"/>
      <c r="E47" s="53"/>
      <c r="F47" s="53"/>
      <c r="G47" s="74"/>
      <c r="H47" s="53"/>
      <c r="I47" s="53"/>
      <c r="J47" s="59">
        <v>12000</v>
      </c>
      <c r="K47" s="89">
        <v>1618100781</v>
      </c>
      <c r="L47" s="60"/>
      <c r="M47" s="18"/>
      <c r="N47" s="18"/>
      <c r="O47" s="18"/>
    </row>
    <row r="48" spans="1:15" s="7" customFormat="1" ht="63.75" thickBot="1" x14ac:dyDescent="0.35">
      <c r="A48" s="78" t="s">
        <v>108</v>
      </c>
      <c r="B48" s="50" t="s">
        <v>109</v>
      </c>
      <c r="C48" s="50"/>
      <c r="D48" s="50" t="s">
        <v>106</v>
      </c>
      <c r="E48" s="50" t="s">
        <v>110</v>
      </c>
      <c r="F48" s="50"/>
      <c r="G48" s="51" t="s">
        <v>98</v>
      </c>
      <c r="H48" s="50" t="s">
        <v>97</v>
      </c>
      <c r="I48" s="50" t="s">
        <v>59</v>
      </c>
      <c r="J48" s="52">
        <v>3000</v>
      </c>
      <c r="K48" s="92">
        <v>1618100780</v>
      </c>
      <c r="L48" s="54" t="s">
        <v>220</v>
      </c>
      <c r="M48" s="18"/>
      <c r="N48" s="18"/>
      <c r="O48" s="18"/>
    </row>
    <row r="49" spans="1:15" s="7" customFormat="1" ht="20.25" thickBot="1" x14ac:dyDescent="0.35">
      <c r="A49" s="146" t="s">
        <v>111</v>
      </c>
      <c r="B49" s="147"/>
      <c r="C49" s="147"/>
      <c r="D49" s="147"/>
      <c r="E49" s="147"/>
      <c r="F49" s="147"/>
      <c r="G49" s="147"/>
      <c r="H49" s="147"/>
      <c r="I49" s="147"/>
      <c r="J49" s="147"/>
      <c r="K49" s="147"/>
      <c r="L49" s="148"/>
      <c r="M49" s="18"/>
      <c r="N49" s="18"/>
      <c r="O49" s="18"/>
    </row>
    <row r="50" spans="1:15" s="7" customFormat="1" ht="47.25" x14ac:dyDescent="0.3">
      <c r="A50" s="81" t="s">
        <v>125</v>
      </c>
      <c r="B50" s="65" t="s">
        <v>129</v>
      </c>
      <c r="C50" s="65"/>
      <c r="D50" s="65" t="s">
        <v>126</v>
      </c>
      <c r="E50" s="65" t="s">
        <v>127</v>
      </c>
      <c r="F50" s="65" t="s">
        <v>180</v>
      </c>
      <c r="G50" s="58" t="s">
        <v>98</v>
      </c>
      <c r="H50" s="68" t="s">
        <v>97</v>
      </c>
      <c r="I50" s="68" t="s">
        <v>59</v>
      </c>
      <c r="J50" s="122">
        <v>7000</v>
      </c>
      <c r="K50" s="93">
        <v>1618100780</v>
      </c>
      <c r="L50" s="67" t="s">
        <v>133</v>
      </c>
      <c r="M50" s="18"/>
      <c r="N50" s="18"/>
      <c r="O50" s="18"/>
    </row>
    <row r="51" spans="1:15" s="7" customFormat="1" ht="79.5" thickBot="1" x14ac:dyDescent="0.35">
      <c r="A51" s="78" t="s">
        <v>128</v>
      </c>
      <c r="B51" s="50" t="s">
        <v>135</v>
      </c>
      <c r="C51" s="50"/>
      <c r="D51" s="50" t="s">
        <v>130</v>
      </c>
      <c r="E51" s="50" t="s">
        <v>131</v>
      </c>
      <c r="F51" s="50" t="s">
        <v>134</v>
      </c>
      <c r="G51" s="75" t="s">
        <v>98</v>
      </c>
      <c r="H51" s="76" t="s">
        <v>97</v>
      </c>
      <c r="I51" s="76" t="s">
        <v>59</v>
      </c>
      <c r="J51" s="123"/>
      <c r="K51" s="92">
        <v>1618100780</v>
      </c>
      <c r="L51" s="54" t="s">
        <v>133</v>
      </c>
      <c r="M51" s="18"/>
      <c r="N51" s="18"/>
      <c r="O51" s="18"/>
    </row>
    <row r="52" spans="1:15" ht="24" thickBot="1" x14ac:dyDescent="0.4">
      <c r="A52" s="33" t="s">
        <v>178</v>
      </c>
      <c r="B52" s="34"/>
      <c r="C52" s="35"/>
      <c r="D52" s="35"/>
      <c r="E52" s="35"/>
      <c r="F52" s="35"/>
      <c r="G52" s="35"/>
      <c r="H52" s="35"/>
      <c r="I52" s="43"/>
      <c r="J52" s="166">
        <f>SUM(J13:J51)</f>
        <v>450000</v>
      </c>
      <c r="K52" s="44"/>
      <c r="L52" s="36"/>
    </row>
  </sheetData>
  <mergeCells count="20">
    <mergeCell ref="C4:D4"/>
    <mergeCell ref="C5:D5"/>
    <mergeCell ref="B7:L7"/>
    <mergeCell ref="A15:B15"/>
    <mergeCell ref="A22:A23"/>
    <mergeCell ref="L22:L23"/>
    <mergeCell ref="J50:J51"/>
    <mergeCell ref="A12:I12"/>
    <mergeCell ref="M9:O9"/>
    <mergeCell ref="C9:C10"/>
    <mergeCell ref="I9:I10"/>
    <mergeCell ref="J9:J10"/>
    <mergeCell ref="L9:L10"/>
    <mergeCell ref="G9:H9"/>
    <mergeCell ref="A9:A10"/>
    <mergeCell ref="E9:E10"/>
    <mergeCell ref="D9:D10"/>
    <mergeCell ref="B9:B10"/>
    <mergeCell ref="K9:K10"/>
    <mergeCell ref="K22:K23"/>
  </mergeCells>
  <pageMargins left="0.23622047244094491" right="0.23622047244094491" top="0.74803149606299213" bottom="0.74803149606299213" header="0.31496062992125984" footer="0.31496062992125984"/>
  <pageSetup paperSize="9" scale="41" fitToHeight="0" orientation="landscape" r:id="rId1"/>
  <headerFooter>
    <oddFooter>עמוד &amp;P מתוך &amp;N</oddFooter>
  </headerFooter>
  <rowBreaks count="2" manualBreakCount="2">
    <brk id="27" max="13" man="1"/>
    <brk id="48"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rightToLeft="1" zoomScale="130" zoomScaleNormal="130" workbookViewId="0">
      <selection sqref="A1:XFD1048576"/>
    </sheetView>
  </sheetViews>
  <sheetFormatPr defaultColWidth="9.125" defaultRowHeight="18" x14ac:dyDescent="0.25"/>
  <cols>
    <col min="1" max="1" width="26.75" style="1" customWidth="1"/>
    <col min="2" max="2" width="17.375" style="1" customWidth="1"/>
    <col min="3" max="16384" width="9.125" style="1"/>
  </cols>
  <sheetData>
    <row r="1" spans="1:4" x14ac:dyDescent="0.25">
      <c r="A1" s="1" t="s">
        <v>3</v>
      </c>
      <c r="B1" s="2" t="s">
        <v>1</v>
      </c>
      <c r="D1" s="1" t="s">
        <v>28</v>
      </c>
    </row>
    <row r="2" spans="1:4" x14ac:dyDescent="0.25">
      <c r="A2" s="1" t="s">
        <v>14</v>
      </c>
      <c r="B2" s="1" t="s">
        <v>5</v>
      </c>
      <c r="D2" s="3" t="s">
        <v>41</v>
      </c>
    </row>
    <row r="3" spans="1:4" x14ac:dyDescent="0.25">
      <c r="A3" s="1" t="s">
        <v>15</v>
      </c>
      <c r="B3" s="1" t="s">
        <v>6</v>
      </c>
      <c r="D3" s="3" t="s">
        <v>42</v>
      </c>
    </row>
    <row r="4" spans="1:4" x14ac:dyDescent="0.25">
      <c r="A4" s="1" t="s">
        <v>16</v>
      </c>
      <c r="B4" s="1" t="s">
        <v>7</v>
      </c>
      <c r="D4" s="3" t="s">
        <v>43</v>
      </c>
    </row>
    <row r="5" spans="1:4" x14ac:dyDescent="0.25">
      <c r="A5" s="1" t="s">
        <v>17</v>
      </c>
      <c r="D5" s="4"/>
    </row>
    <row r="6" spans="1:4" x14ac:dyDescent="0.25">
      <c r="A6" s="1" t="s">
        <v>18</v>
      </c>
      <c r="D6" s="4"/>
    </row>
    <row r="7" spans="1:4" x14ac:dyDescent="0.25">
      <c r="A7" s="1" t="s">
        <v>19</v>
      </c>
      <c r="D7" s="4"/>
    </row>
    <row r="8" spans="1:4" x14ac:dyDescent="0.25">
      <c r="A8" s="1" t="s">
        <v>20</v>
      </c>
      <c r="D8" s="4"/>
    </row>
    <row r="9" spans="1:4" x14ac:dyDescent="0.25">
      <c r="A9" s="1" t="s">
        <v>21</v>
      </c>
      <c r="D9" s="4"/>
    </row>
    <row r="10" spans="1:4" x14ac:dyDescent="0.25">
      <c r="A10" s="1" t="s">
        <v>22</v>
      </c>
      <c r="D10" s="4"/>
    </row>
    <row r="11" spans="1:4" x14ac:dyDescent="0.25">
      <c r="A11" s="1" t="s">
        <v>23</v>
      </c>
      <c r="D11" s="4"/>
    </row>
    <row r="12" spans="1:4" x14ac:dyDescent="0.25">
      <c r="A12" s="1" t="s">
        <v>24</v>
      </c>
      <c r="D12" s="4"/>
    </row>
    <row r="13" spans="1:4" x14ac:dyDescent="0.25">
      <c r="A13" s="1" t="s">
        <v>25</v>
      </c>
      <c r="D13" s="4"/>
    </row>
    <row r="14" spans="1:4" x14ac:dyDescent="0.25">
      <c r="A14" s="1" t="s">
        <v>26</v>
      </c>
      <c r="D14" s="4"/>
    </row>
    <row r="15" spans="1:4" x14ac:dyDescent="0.25">
      <c r="D15" s="4"/>
    </row>
    <row r="16" spans="1:4" x14ac:dyDescent="0.25">
      <c r="D16" s="4"/>
    </row>
    <row r="17" spans="4:4" x14ac:dyDescent="0.25">
      <c r="D17" s="4"/>
    </row>
    <row r="18" spans="4:4" x14ac:dyDescent="0.25">
      <c r="D18" s="4"/>
    </row>
    <row r="19" spans="4:4" x14ac:dyDescent="0.25">
      <c r="D19" s="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פורמט</vt:lpstr>
      <vt:lpstr>גיליון3</vt:lpstr>
      <vt:lpstr>פורמט!WPrint_Area_W</vt:lpstr>
      <vt:lpstr>פורמט!WPrint_TitlesW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הדס פורת</dc:creator>
  <cp:lastModifiedBy>לירון גורליק</cp:lastModifiedBy>
  <cp:lastPrinted>2020-11-24T09:57:09Z</cp:lastPrinted>
  <dcterms:created xsi:type="dcterms:W3CDTF">2016-07-20T07:37:14Z</dcterms:created>
  <dcterms:modified xsi:type="dcterms:W3CDTF">2020-11-24T14:19:50Z</dcterms:modified>
</cp:coreProperties>
</file>