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תיאום ובקרה\תכניות עבודה\תכניות עבודה 2021\תוכניות עבודה לפי אגפים\"/>
    </mc:Choice>
  </mc:AlternateContent>
  <bookViews>
    <workbookView xWindow="0" yWindow="0" windowWidth="28800" windowHeight="12330" tabRatio="561" firstSheet="2" activeTab="3"/>
  </bookViews>
  <sheets>
    <sheet name="פורמט ריק" sheetId="1" r:id="rId1"/>
    <sheet name="ניהול האגף" sheetId="4" r:id="rId2"/>
    <sheet name="קהילה" sheetId="7" r:id="rId3"/>
    <sheet name="צעירים" sheetId="5" r:id="rId4"/>
    <sheet name="נוער" sheetId="6" r:id="rId5"/>
    <sheet name="תקציב" sheetId="8" r:id="rId6"/>
    <sheet name="גיליון3" sheetId="3" state="hidden" r:id="rId7"/>
  </sheets>
  <definedNames>
    <definedName name="_xlnm.Print_Area" localSheetId="4">נוער!$A$1:$N$98</definedName>
    <definedName name="_xlnm.Print_Area" localSheetId="0">'פורמט ריק'!$A$1:$L$15</definedName>
    <definedName name="_xlnm.Print_Area" localSheetId="3">צעירים!$A$1:$N$74</definedName>
    <definedName name="_xlnm.Print_Area" localSheetId="2">קהילה!$A$1:$P$34</definedName>
    <definedName name="_xlnm.Print_Titles" localSheetId="4">נוער!$8:$9</definedName>
    <definedName name="_xlnm.Print_Titles" localSheetId="3">צעירים!$8:$9</definedName>
    <definedName name="_xlnm.Print_Titles" localSheetId="2">קהילה!$9:$10</definedName>
  </definedNames>
  <calcPr calcId="162913"/>
  <fileRecoveryPr autoRecover="0"/>
</workbook>
</file>

<file path=xl/calcChain.xml><?xml version="1.0" encoding="utf-8"?>
<calcChain xmlns="http://schemas.openxmlformats.org/spreadsheetml/2006/main">
  <c r="B16" i="8" l="1"/>
  <c r="M76" i="6"/>
  <c r="E27" i="8"/>
  <c r="L76" i="6"/>
  <c r="B7" i="8"/>
  <c r="B11" i="8"/>
  <c r="E91" i="6" l="1"/>
  <c r="K18" i="8" l="1"/>
  <c r="J20" i="4" l="1"/>
</calcChain>
</file>

<file path=xl/sharedStrings.xml><?xml version="1.0" encoding="utf-8"?>
<sst xmlns="http://schemas.openxmlformats.org/spreadsheetml/2006/main" count="1209" uniqueCount="925">
  <si>
    <t>הערות</t>
  </si>
  <si>
    <t>יחידת מדידה</t>
  </si>
  <si>
    <t>תיאור המדד</t>
  </si>
  <si>
    <t>מועד לבקרה</t>
  </si>
  <si>
    <t>בקרה ראשונה</t>
  </si>
  <si>
    <t>כמותי - מספרי</t>
  </si>
  <si>
    <t>כמותי - אחוזים</t>
  </si>
  <si>
    <t>בוצע/לא בוצע</t>
  </si>
  <si>
    <t>בקרה שניה</t>
  </si>
  <si>
    <t>בקרה שלישית</t>
  </si>
  <si>
    <t>טורים בהסתרה</t>
  </si>
  <si>
    <t>יצבע אוטומטית - N9/G9 גדול מ-70% - ירוק. N9/G9 קטן מ-40% - אדום</t>
  </si>
  <si>
    <t>ערך המדד שהוגדר, נכון לתאריך הנוכחי, על מנת לאפשר השוואה במועד הבקרה</t>
  </si>
  <si>
    <t>שותפים משמעותיים</t>
  </si>
  <si>
    <t>ינואר 2017</t>
  </si>
  <si>
    <t>פברואר 2017</t>
  </si>
  <si>
    <t>מרץ 2017</t>
  </si>
  <si>
    <t>אפריל 2017</t>
  </si>
  <si>
    <t>מאי 2017</t>
  </si>
  <si>
    <t>יוני 2017</t>
  </si>
  <si>
    <t>יולי 2017</t>
  </si>
  <si>
    <t>אוגוסט 2017</t>
  </si>
  <si>
    <t>ספטמבר 2017</t>
  </si>
  <si>
    <t>אוקטובר 2017</t>
  </si>
  <si>
    <t>נובמבר 2017</t>
  </si>
  <si>
    <t>דצמבר 2017</t>
  </si>
  <si>
    <t>יעד שנתי - סיום בסוף 2017</t>
  </si>
  <si>
    <t>ערך צפוי במועד הבקרה החצי שנתי</t>
  </si>
  <si>
    <t>יעדים עירוניים</t>
  </si>
  <si>
    <t>יעד אגפי/מחלקתי</t>
  </si>
  <si>
    <t>תאריך התחלת משימה</t>
  </si>
  <si>
    <t>תאריך סיום משימה</t>
  </si>
  <si>
    <t>מדד תוצאה למשימה</t>
  </si>
  <si>
    <t>אגף/מחלקה:</t>
  </si>
  <si>
    <t>לוח זמנים למשימות</t>
  </si>
  <si>
    <t>יש להזין את היעד  מתוך רשימת היעדים המרכזיים  של האגף/מחלקה</t>
  </si>
  <si>
    <t>יש לציין את ערך המדד הצפוי בתאריך סיום המשימה</t>
  </si>
  <si>
    <t>יש לציין את ערך המדד הצפוי בתאריך הבקרה החצי שנתית</t>
  </si>
  <si>
    <t>משימות מרכזיות למימוש היעד
לכל יעד יכולות להיות מספר משימות</t>
  </si>
  <si>
    <t xml:space="preserve">כיצד נמדוד
 שהמשימה / תוכנית/ פרויקט הצליחו וענו על הגדרת המטרה.
</t>
  </si>
  <si>
    <t>יש לציין את השותפים המשמעותיים בתוך העיריה, לאחר שיודעו ושנערך דיון ראשוני על היותם שותפים למשימה.</t>
  </si>
  <si>
    <t>1. קידום יזמות ותכלול נושא התעסוקה.</t>
  </si>
  <si>
    <t>2. שיפור תשתיות ומערכות תקשורת.</t>
  </si>
  <si>
    <t>3. היערכות לגידול דמוגרפי של העיר</t>
  </si>
  <si>
    <t>שם מנהל/ת:</t>
  </si>
  <si>
    <r>
      <t xml:space="preserve">עלות - מתקציב </t>
    </r>
    <r>
      <rPr>
        <sz val="11"/>
        <color rgb="FFFF0000"/>
        <rFont val="David"/>
        <family val="2"/>
      </rPr>
      <t>שוטף</t>
    </r>
    <r>
      <rPr>
        <sz val="11"/>
        <color theme="1"/>
        <rFont val="David"/>
        <family val="2"/>
      </rPr>
      <t xml:space="preserve"> ב-₪</t>
    </r>
  </si>
  <si>
    <r>
      <t xml:space="preserve">עלות  - מתקציב </t>
    </r>
    <r>
      <rPr>
        <sz val="11"/>
        <color rgb="FFFF0000"/>
        <rFont val="David"/>
        <family val="2"/>
      </rPr>
      <t xml:space="preserve">תב"ר </t>
    </r>
    <r>
      <rPr>
        <sz val="11"/>
        <color theme="1"/>
        <rFont val="David"/>
        <family val="2"/>
      </rPr>
      <t>ב-₪</t>
    </r>
  </si>
  <si>
    <t xml:space="preserve">        ערך השוואתי/               התחלתי ליעד          (מצב קיים)</t>
  </si>
  <si>
    <t xml:space="preserve">        ערך צפוי בסוף השנה/          מדד תוצאתי</t>
  </si>
  <si>
    <t xml:space="preserve"> יש להגדיר משימות מרכזיות למימוש היעד.
יש להגדיר את המשימה באופן תוצאתי. 
(בפרויקט שנמשך מעל רבעון - יש לפרט אבני דרך מרכזיות וכל "אבן דרך" בשורה נפרדת.) </t>
  </si>
  <si>
    <t xml:space="preserve">חזון: </t>
  </si>
  <si>
    <t>צעירים וקהילה</t>
  </si>
  <si>
    <t>תמר דגמי</t>
  </si>
  <si>
    <t xml:space="preserve">ניוזלטר </t>
  </si>
  <si>
    <t xml:space="preserve">אגף צעירים וקהילה יפעל למתן שירותי קהילה איכותיים בהתאם לצרכי התושבים על פי גילם, במטרה לשפר את איכות חייהם, על ידי עידוד למעורבות של התושבים. </t>
  </si>
  <si>
    <t>הכשרה מקצועית לצוותים</t>
  </si>
  <si>
    <t>קהילה</t>
  </si>
  <si>
    <t xml:space="preserve">תמר דגמי </t>
  </si>
  <si>
    <t>מרכז צעירים</t>
  </si>
  <si>
    <t>איתי אליהו</t>
  </si>
  <si>
    <t>מחלקה:</t>
  </si>
  <si>
    <t>שם מנהל:</t>
  </si>
  <si>
    <t>שם מנהלת:</t>
  </si>
  <si>
    <t>לא קיים</t>
  </si>
  <si>
    <t>פרסום אחת לחודש</t>
  </si>
  <si>
    <t>הגדרת מובילת משימה; הגדרת לו"ז העברת חומרים חודשית; הגדרת החומרים שיועבור; פרסום בכל ראשון לחודש</t>
  </si>
  <si>
    <t>מחלקות האגף</t>
  </si>
  <si>
    <t xml:space="preserve">ללא עלות </t>
  </si>
  <si>
    <t xml:space="preserve">גיבוש צוות  אגפי </t>
  </si>
  <si>
    <t>הקמת מינהלת שכונה C1</t>
  </si>
  <si>
    <t xml:space="preserve">הכשרת חברי מינהלות שכונת גבעת המורה ועפולה עילית </t>
  </si>
  <si>
    <t>מיפוי תושבים שכונת C1</t>
  </si>
  <si>
    <t xml:space="preserve">קיום 3 אירועים קהילתיים בכל שכונה </t>
  </si>
  <si>
    <t xml:space="preserve">רווחת עובדים </t>
  </si>
  <si>
    <t>ימי הולדת, פרישה, חגים</t>
  </si>
  <si>
    <t>2 ימי גיבוש אגפיים</t>
  </si>
  <si>
    <t>10-15 משתתפים קבועים, תחילת תהליך הכשרה, אירוע אחד</t>
  </si>
  <si>
    <t>10-15 משתתפים קבועים שסיימו תהליך הכשרה בן 5-8 מפגשים, הובלת 3 אירועים שכונתיים</t>
  </si>
  <si>
    <t>העסקת עו"ס קהילתית; בניית תכנית הכשרה על פי תכנים; גיוס מתנדבים; הפעלת תכנית ההכשרה וליווי הצוותים</t>
  </si>
  <si>
    <t xml:space="preserve">הערכה - 1500 ₪ למפגש * 8 מפגשים = 12,000 ₪ לכל ההכשרה, כולל ODT לגיבוש </t>
  </si>
  <si>
    <t>העסקת עו"ס קהילתית; בניית תכנית הכשרה על פי תכנים; הפעלת תכנית ההכשרה וליווי הצוותים</t>
  </si>
  <si>
    <t>אירוע אחד</t>
  </si>
  <si>
    <t>3 אירועים</t>
  </si>
  <si>
    <t>כתיבת תכנית שנתית משותפת עם חברי המינהלת; חלוקה לצוותי משימה להוצאה לפועל של האירועים; העמדת אמצעים לקיום האירוע</t>
  </si>
  <si>
    <t>3 אירועים קהילתיים עם 100 משתתפים לפחות (בהתאם לתוכן האירוע)</t>
  </si>
  <si>
    <t>סדנא לצוות עובדי האגף בנושא קהילה</t>
  </si>
  <si>
    <t>2 מפגשים</t>
  </si>
  <si>
    <t>הקמת פורום קהילות (כל העוסקים בקהילה בעיר, כולל חברים בקהילות) - מפגש אחת לרבעון</t>
  </si>
  <si>
    <t>4 מפגשים</t>
  </si>
  <si>
    <t>תכנית עירונית מתכללת לכל הגופים העוסקים בקהילות</t>
  </si>
  <si>
    <t>שחקים, אגפי העיריה, נציגי קהילות, דור לדור, נציגי שכונות</t>
  </si>
  <si>
    <t>אירוע קטן = 10,000 ₪ * 3 בשנה * 2 מינהלות. לדוגמא: אירוע לחגי השנה, טיול קהילתי, מופע בשכונה, יוזמה אחרת של התושבים</t>
  </si>
  <si>
    <t>קהילת נשים</t>
  </si>
  <si>
    <t>הקמת פורום נשות עסקים בעיר - מפגש אחת לחודש</t>
  </si>
  <si>
    <t>פורום המונה 10-15 משתתפות קבועות; 3 מפגשים ראשונים</t>
  </si>
  <si>
    <t>פורום המונה 10-15 משתתפות קבועות; שנפגשו באורח קבוע כ-8 מפגשים; צוות שיוביל אירוע במסגרת חודש האישה</t>
  </si>
  <si>
    <t>גיוס נשות עסקים תושבות העיר (פרסום ופניה יזומה); הכנת תכנית עבודה חודשית - ברמה קבוצתית ואישית; גיוס שותפים</t>
  </si>
  <si>
    <t xml:space="preserve">אות נחשונית </t>
  </si>
  <si>
    <t>קבלת המלצות על כ-5 נשים תושבות העיר העונות לקריטריונים המבוקשים</t>
  </si>
  <si>
    <t xml:space="preserve">הענקת אות נחשונית </t>
  </si>
  <si>
    <t>אישור הקריטריונים ופרסומם; איסוף מועמדות; ועדת בחינה והחלטה; הפקת אירוע במסגרת אירועי חודש האישה</t>
  </si>
  <si>
    <t xml:space="preserve">אירוע בו יוענק האות </t>
  </si>
  <si>
    <t xml:space="preserve">השתתפות יחסית באירוע עירוני </t>
  </si>
  <si>
    <t>מכללת עמק יזרעאל? מרכז אדווה? עסקים איזוריים? ויצו, נשות אמונה, שחקים, ועכשיו את</t>
  </si>
  <si>
    <t xml:space="preserve">הקמת מערך "סירי לידה" שכונתי </t>
  </si>
  <si>
    <t>2 קבוצות ווטסאפ שכונתיות לנשים</t>
  </si>
  <si>
    <t xml:space="preserve">4 קבוצות ווטסאפ יעודיות לנשים שתופעלנה ע"י מתנדבות מהשכונה </t>
  </si>
  <si>
    <t>גיבוש מתנדבות; מציאת אחראית מתוך השכונה שתוביל את המהלך; פרסום הקבוצות בגני הילדים ובבניינים</t>
  </si>
  <si>
    <t>לפחות 5 יולדות שקיבלו 3 ארוחות הביתה</t>
  </si>
  <si>
    <t>שחקים, קופות חולים, ביה"ח, עסקים מקומיים, מינהל החינוך (גני ילדים), ועדי בנין</t>
  </si>
  <si>
    <t xml:space="preserve">פרסומים ודפוס </t>
  </si>
  <si>
    <t>קיום אירוע זכרון בסלון עם שורדת שואה, לפחות 30 משתתפים כקהל</t>
  </si>
  <si>
    <t>תיאום בית מארח; איתור שורדת שואה במצב בריאותי מתאים ויכולת לספר את סיפורה</t>
  </si>
  <si>
    <t>השכרת כסאות, כיבוד, הסעה במידת הצורך</t>
  </si>
  <si>
    <t>קבוצה בת 15-20 משתתפות; קיום 2-3 מפגשים ראשונים</t>
  </si>
  <si>
    <t xml:space="preserve">קבוצה קבועה עם 15-20 משתתפות קבועות שעברו הכשרה שנתית </t>
  </si>
  <si>
    <t>קבוצת התנהלות פיננסית לנשים</t>
  </si>
  <si>
    <t xml:space="preserve">מציאת ספק להנחיית הקורס, פרסום וגיבוש קבוצה; תכנית שנתית </t>
  </si>
  <si>
    <t>קבוצה בת 15-20 משתתפות שעברו תכנית הכשרה מלאה</t>
  </si>
  <si>
    <t>יצירת אחריות ומעורבות של תושבי השכונה ויוזמות קהילתיות העונות על צרכיהם</t>
  </si>
  <si>
    <t>ערב זכרון בסלון - גיבורות</t>
  </si>
  <si>
    <t>הפעלת קבוצת ריצה לנשים בשכונות (רובע יזרעאל ; C1)</t>
  </si>
  <si>
    <r>
      <t xml:space="preserve">עלות - מתקציב </t>
    </r>
    <r>
      <rPr>
        <sz val="11"/>
        <color rgb="FFFF0000"/>
        <rFont val="Gisha"/>
        <family val="2"/>
      </rPr>
      <t>שוטף</t>
    </r>
    <r>
      <rPr>
        <sz val="11"/>
        <color theme="1"/>
        <rFont val="Gisha"/>
        <family val="2"/>
      </rPr>
      <t xml:space="preserve"> ב-₪</t>
    </r>
  </si>
  <si>
    <r>
      <t xml:space="preserve">עלות  - מתקציב </t>
    </r>
    <r>
      <rPr>
        <sz val="11"/>
        <color rgb="FFFF0000"/>
        <rFont val="Gisha"/>
        <family val="2"/>
      </rPr>
      <t xml:space="preserve">תב"ר </t>
    </r>
    <r>
      <rPr>
        <sz val="11"/>
        <color theme="1"/>
        <rFont val="Gisha"/>
        <family val="2"/>
      </rPr>
      <t>ב-₪</t>
    </r>
  </si>
  <si>
    <t>מינהלות שכונה</t>
  </si>
  <si>
    <t>ניהול קהילות</t>
  </si>
  <si>
    <t xml:space="preserve">קבוצת נשים יוצאות אתיופיה - סטוריטלינג </t>
  </si>
  <si>
    <t xml:space="preserve">קבוצה בת 10-15 משתתפות יוצאות אתיופיה </t>
  </si>
  <si>
    <t xml:space="preserve">קבוצה בת 10-15 משתתפות יוצאות אתיופיה שהשתתפו בכל התכנית </t>
  </si>
  <si>
    <t>הגדרת רכזת מלווה מטעם ויצו, גיוס נשים להשתתפות בתכנית, ליווי קבוצת הנשים במהלך הסדנא, ארגון אירוע סיום</t>
  </si>
  <si>
    <t xml:space="preserve">חיבור הקהילה העירונת לסיפור עליית יוצאי אתיופיה; העצמת קבוצת הנשים המשתתפות </t>
  </si>
  <si>
    <t>הפקת אירוע סיום</t>
  </si>
  <si>
    <t xml:space="preserve">טיול קהילתי לכל שכונה </t>
  </si>
  <si>
    <t>גיוס מתנדבים מובילים בכל שכונה; גיוס מדריך טיולים; תיאום מסלול; ארגון פעילות למהלך המסלול</t>
  </si>
  <si>
    <t>חיבור בין תושבי השכונה; העצמת מתנדבי הקהילה בשכונה</t>
  </si>
  <si>
    <t>מרכז צעירים, מינהלות השכונות, שחקים</t>
  </si>
  <si>
    <t>3 טיולים שכונתיים (1 בכל שכונה)</t>
  </si>
  <si>
    <t>6 טיולים שכונתיים (2 בכל שכונה)</t>
  </si>
  <si>
    <t>אירוע טד שכונתי</t>
  </si>
  <si>
    <t>3 אירועים בשנה (1 בכל שכונה)</t>
  </si>
  <si>
    <t>גיוס כוחות פנימיים מהשכונה שיכולים לספר סיפור אישי במסגרת האירוע; הדרכה על בניית מצגת וכתיבת סיפור אישי</t>
  </si>
  <si>
    <t xml:space="preserve">הכשרת המשתתפים, כיבוד קל, הגברה, כסאות </t>
  </si>
  <si>
    <t>משפחות צעירות (עיקר התכנית תחת מרכז צעירים)</t>
  </si>
  <si>
    <t>ערבי שירה בציבור בכיכר העצמאות</t>
  </si>
  <si>
    <t>תיאום מועדים, תיאום אמן מוביל, פרסום ושיווק</t>
  </si>
  <si>
    <t>דור לדור, שחקים</t>
  </si>
  <si>
    <t>ערבי ריקודי עם בכיכר העצמאות</t>
  </si>
  <si>
    <t>קבוצת אירובי בכיכר העצמאות</t>
  </si>
  <si>
    <t xml:space="preserve">דור לדור, שחקים, אגף הספורט </t>
  </si>
  <si>
    <t>סדרת מפגשים עם כ-15 משתתפים כל אחד</t>
  </si>
  <si>
    <t>סדרה של 8 מפגשים</t>
  </si>
  <si>
    <t>תיאום מועדים, תיאום מאמנת כושר, פרסום ייעודי</t>
  </si>
  <si>
    <t>תיאום מועדים, תיאום רקדן מוביל, פרסום ושיווק</t>
  </si>
  <si>
    <t>אירוע בחצר</t>
  </si>
  <si>
    <t>תיאום חצרות לאירועים; תיאום להקות והגברה; פרסום ושיווק</t>
  </si>
  <si>
    <t>אירוע אחד עם כ-60 משתתפים</t>
  </si>
  <si>
    <t>3 אירועים עם כ-60 משתתפים כל אחד</t>
  </si>
  <si>
    <t>4 אירועים עם כ-60 משתתפים כל אחד</t>
  </si>
  <si>
    <t>400 ₪ למפגש, הגברה, פרסום</t>
  </si>
  <si>
    <t>כסאות, אבטחה, גידור, אמן מוביל, פרסום</t>
  </si>
  <si>
    <t xml:space="preserve">חטיבת כפיר </t>
  </si>
  <si>
    <t>מירוץ כפיר</t>
  </si>
  <si>
    <t>יום ספורט משולב עם תלמידי תיכון</t>
  </si>
  <si>
    <t>כללי</t>
  </si>
  <si>
    <t xml:space="preserve">עיר תורמת דם </t>
  </si>
  <si>
    <t xml:space="preserve">לא קיים </t>
  </si>
  <si>
    <t>תכנית הכשרה מקצועית אישית לכל עובד ותכנית צוותית מקבילה</t>
  </si>
  <si>
    <t>4 ישיבות אגף עם תוכן הכשרה מקצועי + הכשרה אישית לכל עובד בתחומו</t>
  </si>
  <si>
    <t>כתיבת תכנית אישית לכל עובד ביחד עם השותפים המפעילים של הפרויקט שלו; בירור פערים מקצועיים בצוות ובניית תכנית הכשרה אגפית</t>
  </si>
  <si>
    <t>פרסום אחת לחודש; 12 ניוזלטר בשנה</t>
  </si>
  <si>
    <t>הפצת הפעילות הרבה באגף כלפי חוץ; הגדלת תחושת הגאווה והשייכות של צוות העובדים; הוקרת תודה על העשיה</t>
  </si>
  <si>
    <t xml:space="preserve">התפתחות אישית של כל עובד, התמקצעות בתחום אחריותו, יישור קו מקצועי בין כל חברי הצוות </t>
  </si>
  <si>
    <t xml:space="preserve">גיבוש וחיבור אישי בין חברי הצוות </t>
  </si>
  <si>
    <t>תקציב אישי וצוותי</t>
  </si>
  <si>
    <t>משרד לפיתוח נגב גליל; משרד הבטחון; משרד החינוך; אלומה - הישגים; מרכז השלטון המקומי; מחלקות האגף</t>
  </si>
  <si>
    <t xml:space="preserve">נוער </t>
  </si>
  <si>
    <t xml:space="preserve">חנן בן דוד </t>
  </si>
  <si>
    <t xml:space="preserve">נוער מועצם מוביל תהליכים ופעיל חברתי </t>
  </si>
  <si>
    <t>חדשנות חינוכית בתוכנית מעורבות חברתית - מקומות ההתנדבות</t>
  </si>
  <si>
    <t xml:space="preserve">בניית מערך הכשרות לתלמידים המתנדבים ולרכזים הבית ספריים </t>
  </si>
  <si>
    <t xml:space="preserve">מנהל חינוך </t>
  </si>
  <si>
    <t xml:space="preserve">שיווק, פרסום וחשיפה דיגיטלית של התכנית </t>
  </si>
  <si>
    <t xml:space="preserve">הקמת חוברת דיגטלית עם כלל מקומות ההתנדבות הרשותיים </t>
  </si>
  <si>
    <t xml:space="preserve">הפקת חוברת אחת דיגיטלית </t>
  </si>
  <si>
    <t xml:space="preserve">פרסום כתבה באתרי המדיה על פעילות התנדבות </t>
  </si>
  <si>
    <t xml:space="preserve">כתבה אחת לשבוע עבור כל בית ספר </t>
  </si>
  <si>
    <t xml:space="preserve">הפקת ימי חשיפה בבתי הספר וברמה הרשותית </t>
  </si>
  <si>
    <t xml:space="preserve">אחת בשנה לכ בית ספר, שתים רשותיים. </t>
  </si>
  <si>
    <t>חדשנות מקוונות בתחום ההשמה, בקרה והערכת תלמדים</t>
  </si>
  <si>
    <t>השמה מיטבית של התלמידים</t>
  </si>
  <si>
    <t>שיבוץ התלמידים במקום ההתנדבות לפי בחירתם
100%</t>
  </si>
  <si>
    <t xml:space="preserve">שביעות רצון של 80% מהתלמידים ממקום ההתנדבות
מסה"כ מקומות ההתנדבות, פעמיים בשנה </t>
  </si>
  <si>
    <t xml:space="preserve">מנהל חינוך, מקומות ההתנדבות </t>
  </si>
  <si>
    <t>מעקב ובקרה על עמידת  התלמידים בשעות הנדרשות</t>
  </si>
  <si>
    <t>80% מהתלמידים יסיימו את השעות הנדרשות בכל רבעון של שנת הלימודים</t>
  </si>
  <si>
    <t>מקומות ההתנדבות, מנהל חינוך</t>
  </si>
  <si>
    <t xml:space="preserve">דיווח של שעות ההתנדבות באמצעות אפליקצית טריביו  </t>
  </si>
  <si>
    <t>100% מהתלמידים ישתמשו באפליקציה</t>
  </si>
  <si>
    <t>העברת שאלון שביעות רצון במחצית שנת הלימודים ובתומו</t>
  </si>
  <si>
    <t xml:space="preserve">ניהול והפעלת מרכז הכנה לצה"ל רשותי </t>
  </si>
  <si>
    <t xml:space="preserve">הקמת נבחרת מנהיגות לקצונה ולפיקוד </t>
  </si>
  <si>
    <t xml:space="preserve">הפקת סדנאות לשירות משמעותי, שירות לאומי ואזרחי </t>
  </si>
  <si>
    <t xml:space="preserve">ליווי ויעוץ בתחום שירות צבאי </t>
  </si>
  <si>
    <t xml:space="preserve">שילוב חטיבת כפיר בתוכנית העירונית </t>
  </si>
  <si>
    <t>תוכנית אחריי</t>
  </si>
  <si>
    <t xml:space="preserve">הקמת שתי קבוצות הכנה לצה"ל </t>
  </si>
  <si>
    <t xml:space="preserve">פעילות בהשתתפות כ -40 בני נוער בכל קבוצה </t>
  </si>
  <si>
    <t>הקמת קבוצה המונה כ -15 משתתפים, העלאת אחוז הקצונה לפיקוד</t>
  </si>
  <si>
    <t xml:space="preserve">משרד הביטחון, מנהל חינוך </t>
  </si>
  <si>
    <t>פתיחת מוקד יעוץ והכוונה מקצועי שיתן מענה להורים ולמלש"בים פעמיים בשבוע</t>
  </si>
  <si>
    <t xml:space="preserve">חיזוק וטיפוח תנועות וארגוני הנוער הפועלים תחת מחלקת הנוער </t>
  </si>
  <si>
    <t xml:space="preserve">בקרה ומעקב קריטריונים ותבחינים בתמיכות העירוניות </t>
  </si>
  <si>
    <t>דוחות רבעונים - תמיכות עירוניות (4 פעמים בשנה)</t>
  </si>
  <si>
    <t xml:space="preserve">קיום ימי חשיפה עם תנועות וארגוני הנוער הפועלים בעיר </t>
  </si>
  <si>
    <t>תנועות וארגוני הנוער, בתי הספר, מנהל חברה ונוער, מנהל חינוך, מנהל תפעול , הנהגת הורים עירונית</t>
  </si>
  <si>
    <t>מחלקת דוברות, מנהל חינוך, תנועות וארגוני נוער</t>
  </si>
  <si>
    <t>תנועות וארגוני נוער, מנהל תרבות, מנהל חינוך, שחקים, מנהל חברה ונוער והנהגת ההורים העירונית</t>
  </si>
  <si>
    <t xml:space="preserve">קיום  הכשרות לש"ש ולרכזים הפועלים בעיר </t>
  </si>
  <si>
    <t>קיום ארבע הכשרות מקצועיות במהלך השנה</t>
  </si>
  <si>
    <t>תנועות וארגוני הנוער, מנהל חינוך, מנהל חברה ונוער</t>
  </si>
  <si>
    <t xml:space="preserve">דרך שעות הדרכה מנהל חברה ונוער </t>
  </si>
  <si>
    <t>תנועות וארגוני הנוער</t>
  </si>
  <si>
    <t xml:space="preserve">הקמה והנחיית מועצת נוער עירונית </t>
  </si>
  <si>
    <t xml:space="preserve">20 פעילים </t>
  </si>
  <si>
    <t>40 פעילים</t>
  </si>
  <si>
    <t xml:space="preserve">60 פעילים </t>
  </si>
  <si>
    <t xml:space="preserve">השתתפות של כלל הגופים הפועלים במחלקת נוער -תנועות וארגוני הנוער על פי מפתח נציגות, השתתפות כלל בתי הספר חטיבות ותיכונים על פי מפתח נציגות , </t>
  </si>
  <si>
    <t xml:space="preserve">תנועות וארגוני הונער, מנהל חברה ונוער, משרד החינוך, מנהל החינוך, דוברות </t>
  </si>
  <si>
    <t xml:space="preserve">חינוך למעורבות ולשותפות חברתית עם בני הנוער בקהילה </t>
  </si>
  <si>
    <t xml:space="preserve">קיום 5 אירועים בתחום הקהילה במהלך השנה </t>
  </si>
  <si>
    <t xml:space="preserve">אגף קהילה, תרבות, חינוך, תנועות וארגוני הנוער </t>
  </si>
  <si>
    <t xml:space="preserve">0 חניכים </t>
  </si>
  <si>
    <t xml:space="preserve">20 חניכים </t>
  </si>
  <si>
    <t xml:space="preserve">40 חניכים </t>
  </si>
  <si>
    <t xml:space="preserve">חינוך, דוברות, ועד ההורים, מנהל חברה ונוער </t>
  </si>
  <si>
    <t xml:space="preserve">קיום תהליך בחירות דמוקרטי ברמה העירונית </t>
  </si>
  <si>
    <t xml:space="preserve">חשיפה לתוכנית המד"צים העירונית ותהליך גיוס חניכים </t>
  </si>
  <si>
    <t xml:space="preserve">קיום 3 ימי חשיפה במהלך השנה בחטיבות ויום חשיפה אחד להורים במרכז הנוער </t>
  </si>
  <si>
    <t>תקציב מילגות לקורס מדצים בסוף שנה</t>
  </si>
  <si>
    <t xml:space="preserve">הקמת קבוצה טרום מד"צים כיתות ח </t>
  </si>
  <si>
    <t xml:space="preserve">הקמת קבוצה מד"צים כיתה ט </t>
  </si>
  <si>
    <t>40 תכניות</t>
  </si>
  <si>
    <t>45 תכניות</t>
  </si>
  <si>
    <t>50 תכניות</t>
  </si>
  <si>
    <t>מיפוי מקומות התנדבות והשמה במרחב הרשותי, יצירת חוברת, אישורי הסדרה</t>
  </si>
  <si>
    <t>מעקב אחר כל מקום התנדבות ברמת חודשית, הובלת 50 מקומות התנדבות לנוער</t>
  </si>
  <si>
    <t>מנהל חינוך, מנהל חברה נוער,  דור לדור, היחידה לביטחון קהילתי, תנועות וארגוני נוער, מרכזי נוער וכל גופי ההשמה</t>
  </si>
  <si>
    <t>מנהל חינוך, מנהל חברה ונוער, מרכזי נוער, סיירת הורים, מחלקת ספורט שחקים -גישור, עמותת דור לדור</t>
  </si>
  <si>
    <t>ימי חשיפה לתלמידים בבתי הספר בהם פועלות התוכנית מעורבות חברתית, כולל סדנא חיצונית</t>
  </si>
  <si>
    <t xml:space="preserve"> הכשרה אחת בשנה לכל בית ספר , 4 בתי ספר </t>
  </si>
  <si>
    <t xml:space="preserve">מנהל חינוך , מנהל חברה ונוער </t>
  </si>
  <si>
    <t xml:space="preserve">דוברות , מחלקת חינוך, מנהל  יברה ונוער, ארגוני הנוער, מרכזי הנוער, גופי ההשמה </t>
  </si>
  <si>
    <t xml:space="preserve">מנהל חינוך , מנל חברה ונוער, כלל גופי ההשמה </t>
  </si>
  <si>
    <t>28% ילדי ד'-י"ב פעילים בתנועות וארגוני נוער (כ-6,800)</t>
  </si>
  <si>
    <t>32% ילדי ד'-י"ב פעילים בתנועות וארגוני נוער (כ-6,800)</t>
  </si>
  <si>
    <t xml:space="preserve">36% ילדי ד'-י"ב פעילים  - בתנועות וארגוני נוער (כ-6,800) *לקחת בחשבון שזו תקופת קורונה </t>
  </si>
  <si>
    <t>קיום 2 ימי חשיפה עירוניים יחד עם אוכלוסיית ההורים + קיום  2 ימי חשיפה בתיכונים ובחטיבות +  10 ימי חשיפה ביסודיים</t>
  </si>
  <si>
    <t>סעיף תמיכות תנועות הנוער</t>
  </si>
  <si>
    <t>עלות לשוטף -  סדנאות מקצועיות, פרסומים, כיבוד</t>
  </si>
  <si>
    <t>שיחות אישיות עם כל העוסקים בקהילה בעיר; הזמנת תושבים שחושבים שהם מייצגים קהילה בעיר והבנת הצרכים הקהילתיים</t>
  </si>
  <si>
    <t>שחקים, אגף ספורט, קק"ל</t>
  </si>
  <si>
    <t xml:space="preserve">שחקים, אגף ספורט, קק"ל, מינהלת שכונות </t>
  </si>
  <si>
    <t xml:space="preserve">לבדוק תקציב נוסף מול שלמה מליחי </t>
  </si>
  <si>
    <t xml:space="preserve">שחקים, אגף ספורט, קק"ל, מינהלת שכונות, משרדי ממשלה </t>
  </si>
  <si>
    <t>קבוצה המונה כ-15 משתתפות קבועות; 3 מפגשים ראשונים</t>
  </si>
  <si>
    <t xml:space="preserve">מפגש שבועי עם 20 משתתפות קבועות בכל שכונה </t>
  </si>
  <si>
    <t>גיוס מאמן/ת; שיווק ופרסום</t>
  </si>
  <si>
    <t>קבוצה שבועית של פעילות ספורטיביות אשר ניתן לגייס כקבוצה לפעילויות נוספות</t>
  </si>
  <si>
    <t>אגף הספורט, פארק עירוני, מינהלות השכונות</t>
  </si>
  <si>
    <t xml:space="preserve">כ-1,000 ₪ לחודש * 4 חודשים. ניתן לגבות השתתפות עצמית </t>
  </si>
  <si>
    <t>רשת עמיתות עפולאיות, שיכולות להיות מנטוריות ולהוות קבוצת עניין עבור פעילויות נוספות בעיר</t>
  </si>
  <si>
    <t>שוטף - הרצאות, כיבוד, אירוע (רוב התקציב)</t>
  </si>
  <si>
    <t>אירוע רבעוני לאמהות ובנות / סבתות ונכדות או סדנת סטיילינג / חוג קבוע אמהות ובנות באחת השכונות</t>
  </si>
  <si>
    <t>הגדרת קהל יעד ממוקד וחיבור לשותפים הרלוונטיים, גיוס אשת מקצוע להובלת הסדנא, פרסום ושיווק</t>
  </si>
  <si>
    <t xml:space="preserve">חיזוק קשר בינדורי, חיזוק פעילות חברתית קהילתית, העצמה נשית </t>
  </si>
  <si>
    <t xml:space="preserve">פעמונים, שחקים, מינהלות שכונה, בתי הספר, מעו"ף </t>
  </si>
  <si>
    <t>ויצו, מנהלות שכונה, מחלקת הנוער</t>
  </si>
  <si>
    <t xml:space="preserve">ניתן לגבות השתתפות עצמית </t>
  </si>
  <si>
    <t xml:space="preserve">העצמה נשית מקומית, חיבור בינדורי, חיבור לעיר </t>
  </si>
  <si>
    <t>קיום 2 אירועים לקהלי יעד (צעירים / מבוגרים צעירים)</t>
  </si>
  <si>
    <t xml:space="preserve">קיום 4 אירועים </t>
  </si>
  <si>
    <t>מענה לבילוי עבור צעירי  ובוגרי העיר; חיבור לקהילה</t>
  </si>
  <si>
    <t>01/04/02021</t>
  </si>
  <si>
    <t>לכל טיול: אוטובוס, מדריך, ציוד יצירה והפעלות. ניתן לגבות השתתפות עצמית</t>
  </si>
  <si>
    <t>ויצ"ו, אגף קליטה, מוקד קליטה</t>
  </si>
  <si>
    <t>3,000 ₪ לאירוע (הגברה, כסאות, כיבוד) * 4 אירועים</t>
  </si>
  <si>
    <t xml:space="preserve">אירוע קהילתי עם לפחות 80 משתתפים, אשר יציגו בו 3-4 משתתפים מתוך השכונה, חיבור ושייכות לקהילה </t>
  </si>
  <si>
    <t>מבוגרים צעירים - פרויקט מעגלים</t>
  </si>
  <si>
    <t>מענים חברתיים וקהילתיים לקהילת המבוגרים הצעירים וחיבורם לפעילות  עירונית</t>
  </si>
  <si>
    <t>6 ימי הרתמה עירוניים</t>
  </si>
  <si>
    <t>12 ימי התרמה עירוניים</t>
  </si>
  <si>
    <t xml:space="preserve">בניית תכנית חודשית ברמה עירונית למוקד התרמה שכונתי / עירוני </t>
  </si>
  <si>
    <t xml:space="preserve">חיזוק ערך הערבות ההדדית, חיבור הקהילה לפעילות עירונית </t>
  </si>
  <si>
    <t xml:space="preserve">מגן דוד אדום, מינהל החינוך, מחלקת הנוער, אגף תרבות </t>
  </si>
  <si>
    <t>הובלת תחום הקהילה</t>
  </si>
  <si>
    <t>העסקת עו"ס קהילתי</t>
  </si>
  <si>
    <t>פרסום מודעת דרושים וקיום מכרז</t>
  </si>
  <si>
    <t>עו"ס קהילתית שתוציא לפועל את תחום הקהילה ביחד עם השותפים</t>
  </si>
  <si>
    <t>אגף רווחה (שירותים חברתיים)</t>
  </si>
  <si>
    <t>יתכן וחלקיות משרה דרך רווחה ואז עלויות נמוכות יותר</t>
  </si>
  <si>
    <t xml:space="preserve">ריכוז תקציבי אגף צעירים וקהילה </t>
  </si>
  <si>
    <t>נושא</t>
  </si>
  <si>
    <t>יחידה</t>
  </si>
  <si>
    <t>תקציב 2021</t>
  </si>
  <si>
    <t>תקציב 2020</t>
  </si>
  <si>
    <t xml:space="preserve">סעיף תקציבי </t>
  </si>
  <si>
    <t xml:space="preserve">הערות </t>
  </si>
  <si>
    <t xml:space="preserve">אגף צעירים וקהילה </t>
  </si>
  <si>
    <t xml:space="preserve">ניהול האגף (כולל שכר עו"ס קהילתיית) </t>
  </si>
  <si>
    <t xml:space="preserve">קהילה </t>
  </si>
  <si>
    <t xml:space="preserve">ניהול קהילות ומינהלות שכונה </t>
  </si>
  <si>
    <t>נשים בקהילה</t>
  </si>
  <si>
    <t>קהילה בשכונות</t>
  </si>
  <si>
    <t>מבוגרים צעירים (40-60)</t>
  </si>
  <si>
    <t>האם קיים תקציב עירוני לנשים?</t>
  </si>
  <si>
    <t>צעירים</t>
  </si>
  <si>
    <t>מעורבות חברתית</t>
  </si>
  <si>
    <t>צמיחה דמוגרפית</t>
  </si>
  <si>
    <t>חיילים משוחררים</t>
  </si>
  <si>
    <t>השכלה גבוהה</t>
  </si>
  <si>
    <t>שירות אזרחי</t>
  </si>
  <si>
    <t>פיתוח קרירה ויזמות</t>
  </si>
  <si>
    <t>מילגות</t>
  </si>
  <si>
    <t>הוצאות שכר עובדי מרכז צעירים</t>
  </si>
  <si>
    <t xml:space="preserve">פעילות מרכז צעירים </t>
  </si>
  <si>
    <t>מרכזי נוער</t>
  </si>
  <si>
    <t>מרכז מנהיגות נוער</t>
  </si>
  <si>
    <t>אירועי נוער</t>
  </si>
  <si>
    <t>הוצאות שכר עובדי נוער</t>
  </si>
  <si>
    <t>מנהיגות נוער והכנה לצה"ל</t>
  </si>
  <si>
    <t>קשרי חוץ</t>
  </si>
  <si>
    <t>מצעד החיים</t>
  </si>
  <si>
    <t>בית הנוער</t>
  </si>
  <si>
    <t>תמיכות תנועות הנוער</t>
  </si>
  <si>
    <t>שכר רכז צופים הועבר לתמיכות תנועות הנוער</t>
  </si>
  <si>
    <t>כולל שכר רכז צופים</t>
  </si>
  <si>
    <t>תב"ר חיזוק הצפון</t>
  </si>
  <si>
    <t xml:space="preserve">תב"ר הפעלת מרכז צעירים </t>
  </si>
  <si>
    <t xml:space="preserve">תב"ר הדרך החדשה </t>
  </si>
  <si>
    <t>סעיפים שחל בהם שינוי בשנת 2021</t>
  </si>
  <si>
    <r>
      <t xml:space="preserve">שני סעיפים תקציביים </t>
    </r>
    <r>
      <rPr>
        <b/>
        <sz val="11"/>
        <color theme="1"/>
        <rFont val="Gisha"/>
        <family val="2"/>
      </rPr>
      <t>חדשים</t>
    </r>
    <r>
      <rPr>
        <sz val="11"/>
        <color theme="1"/>
        <rFont val="Gisha"/>
        <family val="2"/>
      </rPr>
      <t xml:space="preserve"> </t>
    </r>
    <r>
      <rPr>
        <b/>
        <sz val="11"/>
        <color theme="1"/>
        <rFont val="Gisha"/>
        <family val="2"/>
      </rPr>
      <t>שמחליפים</t>
    </r>
    <r>
      <rPr>
        <sz val="11"/>
        <color theme="1"/>
        <rFont val="Gisha"/>
        <family val="2"/>
      </rPr>
      <t xml:space="preserve"> את רשימת הסעיפים המצורפת בעמודות משמאל  </t>
    </r>
  </si>
  <si>
    <t>ניהול פוקוס מרכז צעירים</t>
  </si>
  <si>
    <t>ניהול צוות העובדים</t>
  </si>
  <si>
    <t xml:space="preserve">ישיבות צוות </t>
  </si>
  <si>
    <t>מתקיימות על בסיס קבוע</t>
  </si>
  <si>
    <t>24 ישיבת צוות</t>
  </si>
  <si>
    <t>48 ישיבות צוות</t>
  </si>
  <si>
    <t>פגישת עבודה שבועית-הדרכה שבועית לכלל רכזי המרכז</t>
  </si>
  <si>
    <t>מסמך מסכם לכל ישיבת צוות</t>
  </si>
  <si>
    <t xml:space="preserve">ינואר </t>
  </si>
  <si>
    <t>דצמבר</t>
  </si>
  <si>
    <t xml:space="preserve">פגישות עבודה שוטפות עם צוות הרכזים </t>
  </si>
  <si>
    <t xml:space="preserve">24 פגישות </t>
  </si>
  <si>
    <t xml:space="preserve">48 פגישות </t>
  </si>
  <si>
    <t xml:space="preserve">פגישת עבודה אישיות-עדכון והדרכת רכז בפגישת עבודה אישית שבועית </t>
  </si>
  <si>
    <t>מסמך סיכום פגישה</t>
  </si>
  <si>
    <t>מרץ</t>
  </si>
  <si>
    <t>אוקטובר</t>
  </si>
  <si>
    <t>שירות לאומי אזרחי</t>
  </si>
  <si>
    <t>מתקיים בשנים האחרונות</t>
  </si>
  <si>
    <t>הזמנת כיבוד לאורך כל השנה</t>
  </si>
  <si>
    <t>סיוע לרכזת שירות לאומי אזרחי</t>
  </si>
  <si>
    <t>כיבוד, עמותת בת עמי</t>
  </si>
  <si>
    <t xml:space="preserve">מערכת ארגון מידע </t>
  </si>
  <si>
    <t>לא קיימת מערכת</t>
  </si>
  <si>
    <t>רכישת מערכת ארגון מידע</t>
  </si>
  <si>
    <t>מערכת ארגון מידע פעילה במרכז</t>
  </si>
  <si>
    <t xml:space="preserve">ארגון מידע- רכישת והטמעת מערכת ארגון מידע </t>
  </si>
  <si>
    <t>הזנת נתונים של כלל הצעירים המגיעים לצרוך את שירותי המרכז</t>
  </si>
  <si>
    <t>שיווק ופרסום פוקוס מרכז צעירים</t>
  </si>
  <si>
    <t>פרסום</t>
  </si>
  <si>
    <t>לא קיימת אפשרות מסודרת לפרסום ממומן</t>
  </si>
  <si>
    <t>הנפקת כרטיס אשראי עירוני לטובת פרסומים ממומנים</t>
  </si>
  <si>
    <t>פרסום כלל אירועי המרכז 10 אירועים מרכזים באופן ממומן</t>
  </si>
  <si>
    <t>פרסום ממומן ברשתות החברתיות</t>
  </si>
  <si>
    <t xml:space="preserve">פרסומים ממומנים בפייסבוק ובאינסטגרם </t>
  </si>
  <si>
    <t>אתר אינטרנט</t>
  </si>
  <si>
    <t>אתר אינטרנט בתהליכי הקמה</t>
  </si>
  <si>
    <t>אתר אינטרנט פעיל ואטרקטיבי</t>
  </si>
  <si>
    <t>חשיפת האתר בכל אמצעי התקשורת</t>
  </si>
  <si>
    <t>הקמה ותחזוקה של אתר אינטרנט</t>
  </si>
  <si>
    <t>בניית אתר אינטרנט חדש למרכז הצעירים ואחזקתו</t>
  </si>
  <si>
    <t>דוכן ממותג</t>
  </si>
  <si>
    <t>פרויקט חדש</t>
  </si>
  <si>
    <t xml:space="preserve">רכישת דוכן ממותג </t>
  </si>
  <si>
    <t>הפעלת דוכן ב5 אירועי המרכז</t>
  </si>
  <si>
    <t xml:space="preserve">בניית דוכן ממותג </t>
  </si>
  <si>
    <t xml:space="preserve">דוכן ממותג עבור פעילות חוץ של מרכז הצעירים </t>
  </si>
  <si>
    <t>מאי</t>
  </si>
  <si>
    <t>סרטון תדמית</t>
  </si>
  <si>
    <t>צילום סרטון תדמית למרכז</t>
  </si>
  <si>
    <t>סרטון תדמית שיפורסם בכל האמצעי התקשורת</t>
  </si>
  <si>
    <t>סרטון תדמית מרכז צעירים</t>
  </si>
  <si>
    <t>הפקת סרטון תדמית עבור המרכז</t>
  </si>
  <si>
    <t>התנהלות שוטפת</t>
  </si>
  <si>
    <t>ניקיון וציוד משרדי</t>
  </si>
  <si>
    <t>הזמנות לחומרי ניקוי + הזמנת שירותי ניקיון</t>
  </si>
  <si>
    <t>ניקיון המרכז</t>
  </si>
  <si>
    <t xml:space="preserve">הזמנת ציוד משרדי </t>
  </si>
  <si>
    <t>ציוד משרדי</t>
  </si>
  <si>
    <t>תקופת הצבא ושירות לאומי</t>
  </si>
  <si>
    <t>הקניית כלים ומיומנויות (כישורי חיים) כהכנה מיטבית עבור אוכלוסיית חיילים ומסיימי השירות הלאומי, לקראת יצאתם לחיי האזרחות</t>
  </si>
  <si>
    <t>סדנאות חיילים משוחררים</t>
  </si>
  <si>
    <t>מתקיים לאורך השנים. בשנה האחרונה התקיים בZOOM</t>
  </si>
  <si>
    <t>מתן מענה לכ40% מכלל המשתתפים בסדנאות השחרור מועד חורף</t>
  </si>
  <si>
    <t>מתן מענה לכ40% מכלל המשתתפים בסדנאות השחרור. מועד קיץ וחורף</t>
  </si>
  <si>
    <t>תכנון הסדנאות בהתאם להנחיות, הזמנת החיילים, שיבוצם לקבוצות, תאום לוגיסטי, תאום מזון.</t>
  </si>
  <si>
    <t xml:space="preserve">         קיום שני מחזורים מועד חורף ומועד קיץ של סדנאות שחרור והכנה לחיי האזרחות, בשיתוף פעולה עם משרד הביטחון, קרן גרוס והקרן  והיחידה להכוונת חיילים משוחררים </t>
  </si>
  <si>
    <t>משרד הביטחון, קרן גרוס, שחקים</t>
  </si>
  <si>
    <t>מזון עבור החיילים</t>
  </si>
  <si>
    <t>איתור</t>
  </si>
  <si>
    <t>לא התקיימה יציאה מחוץ למרכז צעירים</t>
  </si>
  <si>
    <t>הזמנת 10 חיילים משוחררים (מתוך היציאה אל מחוץ למרכז) והזמנתם לפגישת יעוץ</t>
  </si>
  <si>
    <t>הגעה של כ- 200 חיילים משוחררים לפגישות ייעוץ במרכז הצעירים</t>
  </si>
  <si>
    <t>בחירת ימים ליציאה למקומות מותאמים לחיימ"ש, ויצירת שיח לא פורמאלי לטובת שיחות ייעוץ</t>
  </si>
  <si>
    <t>יישוג ואיתור חיילים משוחררים בפעולות יציאה אל מחוץ למרכז הצעירים</t>
  </si>
  <si>
    <t>שירות לאומי</t>
  </si>
  <si>
    <t>2 מפגשים בשנה לאיתור מסיימי שירות לאומי</t>
  </si>
  <si>
    <t xml:space="preserve">קיום מפגש אחד עבור מסיימי שירות לאומי אזרחי </t>
  </si>
  <si>
    <t xml:space="preserve">הגעה לשני מפגשים בשנה של קבוצות שירות לאומי אזרחי </t>
  </si>
  <si>
    <t>השתתפות בשני מפגשים בהם נוכחים 25 שירות לאומי אזרחי והבאתם לפגישות ייעוץ</t>
  </si>
  <si>
    <t>יולי</t>
  </si>
  <si>
    <t>פגישות אישיות</t>
  </si>
  <si>
    <t>קיום של 150 פגישות ייעוץ עם חיילים משוחררים</t>
  </si>
  <si>
    <t>קיום 120 פגישות ייעוץ עם חיילים משוחררים</t>
  </si>
  <si>
    <t>זימון הצעירים לפגישה ומתן מענה בכל הקשור בשחרורם מהצבא.</t>
  </si>
  <si>
    <t>קיומן של פגישות ייעוץ והכוונה לחיילים במהלך השנה</t>
  </si>
  <si>
    <t>חיילים משוחררים בודדים</t>
  </si>
  <si>
    <t>התקיימה הרמת כוסית בחג ראש השנה לראשונה</t>
  </si>
  <si>
    <t>קיום הרמת כוסית בחג פסח 20 משתתפים</t>
  </si>
  <si>
    <t>קיום שני אירועים של הרמת כוסית 40 חיילים בודדים משתתפים</t>
  </si>
  <si>
    <t>בחירת תאריכים, הזמנת כיבוד, הזמנת החיילים ושריון ההנהלה הבכירה</t>
  </si>
  <si>
    <t>קיום הרמת כוסית לחיילים משוחררים בודדים בחג ראש השנה ובחג פסח עם 40 חיילים בודדים משתתפים</t>
  </si>
  <si>
    <t xml:space="preserve">אפריל </t>
  </si>
  <si>
    <t>הרצאות/הכשרות</t>
  </si>
  <si>
    <t>התקיימו בשנה האחרונה 7 אירועים (כ-25 משתתפים באירוע)</t>
  </si>
  <si>
    <t>קיום 4 הרצאות תוכן והכנת סיכום מהמשובים החוזרים. תכנון יריד ההכשרות</t>
  </si>
  <si>
    <t>קיום של 8 הרצאות ויריד הכשרות מקצועיות</t>
  </si>
  <si>
    <t>בחירת תכנים להרצאות, בחירת ימים, שעות ומיקום. פרסום ההרצאה לקהל היעד. בחירת תאריך ליריד ההכשרות, יצירת קשר עם גופים להכשרות מקצועיות, בחירת מיקום יום ושעה</t>
  </si>
  <si>
    <t xml:space="preserve">קיומן של 8 הרצאות תוכן רלוונטיות ומעשירות לחיילים משוחררים, במקומות בילוי בעיר, בהם השתתפו 25 חיילים משוחררים לכל הרצאה|| קיום של יריד הכשרות מקצועיות השתתפות של 80 חיילים משוחררים  </t>
  </si>
  <si>
    <t>הקניית והנגשת מידע רלוונטי לחיילים בשירות הסדיר</t>
  </si>
  <si>
    <t>מאגר נתונים</t>
  </si>
  <si>
    <t xml:space="preserve">איסוף מידע ובניית התוכן שיופיע באתר פוקוס </t>
  </si>
  <si>
    <t>הקמת מאגר מידע באתר מרכז הצעירים ובו איגוד המידע הרלוונטי לחיילים בשירות סדיר</t>
  </si>
  <si>
    <t>יצירת מאגר של נתונים עם כלל הפרטים לחיילים משוחררים</t>
  </si>
  <si>
    <t xml:space="preserve"> איסוף כלל הנתונים, החוקים, הזכויות והחובות לחיילים בשירות סדיר ומשרתי שירות לאומי.</t>
  </si>
  <si>
    <t>יצירת חיי פנאי ותרבות איכותיים ומגוונים לאוכלוסיית החיילים בעיר</t>
  </si>
  <si>
    <t>ערב הוקרה יום העצמאות</t>
  </si>
  <si>
    <t>התקיים לפני שנתיים</t>
  </si>
  <si>
    <t xml:space="preserve">קיום הטקס והשתתפות של 600 חיילים </t>
  </si>
  <si>
    <t>קיום הטקס</t>
  </si>
  <si>
    <t>קביעת תאריך, בחירת אומן, הכנת שי למשתתפים, הזמנת כיבוד, פרסום האירוע</t>
  </si>
  <si>
    <t>ערב הוקרה לחיילים/שירות לאומי ביום העצמאות בהשתתפות 600 חיילים ומשרתי שירות לאומי בסדיר</t>
  </si>
  <si>
    <t>אפריל</t>
  </si>
  <si>
    <t>הטבות</t>
  </si>
  <si>
    <t>פרסום 10 הטבות ברשתות החברתיות</t>
  </si>
  <si>
    <t>פרסום 10 הטבות לחיילים</t>
  </si>
  <si>
    <t>רשימת הטבות לחיילים שתפורסם ברשתות החברתיות ובה 20 הטבות</t>
  </si>
  <si>
    <t>יצירת קשר עם מקומות רלוונטיים, והשגת ההטבות עבור החיילים</t>
  </si>
  <si>
    <t>מתן הטבות לצעירי העיר בחנויות בעיר, מקומות בילוי, מופעי סטנדאפ/ הצגות בהיכל התרבות (ניצול כוחות פנימיים)</t>
  </si>
  <si>
    <t>השכלה</t>
  </si>
  <si>
    <t>הגדלת מספר הצעירים מהפריפריה החברתית-גיאוגרפית באקדמיה</t>
  </si>
  <si>
    <t>תואר ראשון</t>
  </si>
  <si>
    <t>הגדלת מספר הנרשמים לתואר ראשון ב60 נועצים מתוך 3 אירועי חשיפה</t>
  </si>
  <si>
    <t>הגדלת מספר הנרשמים לתואר ראשון ב125 נועצים מתוך 5 אירועי חשיפה</t>
  </si>
  <si>
    <t>קיום אירועי חשיפה לתחום השכלה הגבוהה- הרצאות תוכן כהכנה לאקדמיה, ערבי מלגות, סדנאות להעלאות המוטבציה, ליווי סדנאות חיימ"ש , ערבי מידע בנושא מוסדות לימוד</t>
  </si>
  <si>
    <t xml:space="preserve">הגדלת מספר הנרשמים ללימודי תואר ראשון. </t>
  </si>
  <si>
    <t>פגישות יעוץ</t>
  </si>
  <si>
    <t>קיום 300 פגישות ייעוץ במהלך שנה</t>
  </si>
  <si>
    <t>קיום 600 פגישות ייעוץ במהלך השנה</t>
  </si>
  <si>
    <t>הגדלת מספר הנועצים בשנה</t>
  </si>
  <si>
    <t>מפגשי מיומנויות והעצמה</t>
  </si>
  <si>
    <t>קיום מפגש קבוצתי ראשון להקנית מיומנויות למידה והעצמה. השתתפות 30% מהצעירים העתידים להתשתלב במסלול להשכלה גבוה בשנה"ל</t>
  </si>
  <si>
    <t>קיומם של 3 מפגשים קבוצתיים לצורך הקניית מיומנויות והעצמה. השתתפות של כ-70% לפחות מהצעירים העתידים להשתלב במסלול להשכלה גבוהה בשנה"ל הקרובה.</t>
  </si>
  <si>
    <t>קיום מפגשים קבוצתיים לצעירים רלוונטיים לפני ההרשמה ללימודים.  בקשה למילוי משוב בסיום המפגשים המתייחס למידת תחושת המסוגלות.</t>
  </si>
  <si>
    <t>הקניית מיומנויות למידה והעצמה</t>
  </si>
  <si>
    <t>עידוד רכישת השכלה אקדמית לצעירי העיר עפולה, באמצעות מתן מלגות לסטודנטים</t>
  </si>
  <si>
    <t xml:space="preserve">מלגות </t>
  </si>
  <si>
    <t>רשימת זכאים מלאה, כולל ועדת ערעורים וקיום טקס חלוקת המלגות</t>
  </si>
  <si>
    <t>סטודנטים זכאים מקיימים/ מסיימים שעות תרומה לקהילה</t>
  </si>
  <si>
    <t>כינוס ועדת מלגות, בחירת קריטריונים, אישור מתווה מלגת תשפ"א, בחירת ספק לניהול המערכת הממוחשבת, פתיחת קול קורא, איגוד הנתונים אישור רשימת זכאים ע"י וועדת מלגות וקיום טקס חלוקת המלגות</t>
  </si>
  <si>
    <t>תפעול מערכת מלגה עירונית משלב הגשת המועמדות ועד לטקס חלוקת מלגה עירונית</t>
  </si>
  <si>
    <t>שיבוץ כלל הסטודנטים בארגונים בעיר בהתאם לבחירתם</t>
  </si>
  <si>
    <t>סיום השעות של כלל הסטודנטים במסגרת המלגה וחלוקת התשלום</t>
  </si>
  <si>
    <t>בניית רשימת ארגונים עירוניים הזקוקים לסיוע סטודנטים, שליחת הרשימה לסטודנטים ושיבוצם בהתאם לבחירתם ובהתאם לצרכי המערכת</t>
  </si>
  <si>
    <t>שיבוץ וליווי סטודנטים מלגאים בגופים ופרויקטים לביצוע שעות התנדבות</t>
  </si>
  <si>
    <t>נובמבר</t>
  </si>
  <si>
    <t>תעסוקה</t>
  </si>
  <si>
    <t>דיוק תחום קריירה מקצועית בקרב צעירי העיר</t>
  </si>
  <si>
    <t>מערכת ממוחשבת</t>
  </si>
  <si>
    <t>יש אישור לשימוש במערכת אדם מילוא</t>
  </si>
  <si>
    <t>קיום 30 אבחונים בתחום התעסוקה</t>
  </si>
  <si>
    <t>קיום 60 אבחונים בתחום התעסוקה</t>
  </si>
  <si>
    <t>ביצוע אבחון מקצועי באמצעות מערכת ממוחשבת לדורשי התעסוקה הזקוקוים לכך</t>
  </si>
  <si>
    <t xml:space="preserve">מתן אפשרות לאבחון מקצועי בתחום התעסוקה באמצעות מערכת ממוחשבת </t>
  </si>
  <si>
    <t>תהליך אישי</t>
  </si>
  <si>
    <t xml:space="preserve">נבנו 30 תוכניות פעולה אישיות </t>
  </si>
  <si>
    <t>בניית 50 תכניות תעסוקה לכל דורש תעסוקה</t>
  </si>
  <si>
    <t>קיום 100 תכניות תעסוקה</t>
  </si>
  <si>
    <t xml:space="preserve">תכנית פעולה אישית מותאמת לכל דורש תעסוקה עם אבני דרך שעבר תהליך ייעוץ במערכת הממחושבת </t>
  </si>
  <si>
    <t xml:space="preserve">תכנית אישית לכל דורש תעסוקה לקידום תעסוקה 100 בשנה. </t>
  </si>
  <si>
    <t>מתן כלים להכשרה עבור דורשי התעסוקה ויזמים</t>
  </si>
  <si>
    <t>מאגר גופי הכשרה</t>
  </si>
  <si>
    <t>לא קיים מאגר</t>
  </si>
  <si>
    <t xml:space="preserve">יצירת קשר עם חמישה גופי הכשרה </t>
  </si>
  <si>
    <t xml:space="preserve">יצירת אוגדן מובנה של גופי ההכשרה המקומיים והאזוריים על פי תחומי דעת </t>
  </si>
  <si>
    <t>יצירת קשר עם גופים רלוונטיים ויצירת מאגר של גופי הכשרה לצעירים</t>
  </si>
  <si>
    <t xml:space="preserve">בניית מאגר גופי הכשרה מקצועיים ע"פי תחומי דעת </t>
  </si>
  <si>
    <t>קורס אנגלית</t>
  </si>
  <si>
    <t>התקיימו 2 קורסים בשנה שעברה</t>
  </si>
  <si>
    <t>קבלת אישור לקורס מנגב גליל וגיוס צעירים רלוונטיים</t>
  </si>
  <si>
    <t>הענקת 16 חבילות של שיפור השפה האנגלית המדוברת עבור צעירים הזקוקים לכלי זה לצורך התקדמות בעולם התעסוקה</t>
  </si>
  <si>
    <t>התנהלות מול המשרד לפיתוח הפריפריה הנגב והגליל, קבלת ואצ'רים והעברתם לצעירים</t>
  </si>
  <si>
    <t>ואצ'רים לקורסים- שיפור שפה אנגלית מדוברת</t>
  </si>
  <si>
    <t>שת"פ מעו"ף</t>
  </si>
  <si>
    <t>קיום 2 קורסים</t>
  </si>
  <si>
    <t>קיום 5 קורסים בשיתוף מעו"ף</t>
  </si>
  <si>
    <t>יצירת קשר עם מעו"ף, סיכום תכנים ומועדים לקורסים</t>
  </si>
  <si>
    <t>קורסים ולימודי תעודה שמטרתם קידום תעסוקתי</t>
  </si>
  <si>
    <t>הטבות לצעירים</t>
  </si>
  <si>
    <t>ישנה הטבה בגוף אחד</t>
  </si>
  <si>
    <t>יצירת קשרים עם גופים מקצועיים אזוריים לטובת גיוס הנחות</t>
  </si>
  <si>
    <t xml:space="preserve">הנחות בכל גופי ההכשרה המקצועיים עבור צעירי עפולה </t>
  </si>
  <si>
    <t>יצירת קשר עם כל גופי ההכשרה המקצועיים המקומיים ופרסומם לצעירים</t>
  </si>
  <si>
    <t>הטבות והנחות לצעירי העיר</t>
  </si>
  <si>
    <t>יריד הכשרות</t>
  </si>
  <si>
    <t>בחירת תאריך ומיקום, הזמנת משתתפים</t>
  </si>
  <si>
    <t>קיום יריד מתכלל של כלל הגורמים המקצועיים בהשתתפות 100 צעירים</t>
  </si>
  <si>
    <t>יצירת קשר עם כלל הגופים הרלוונטיים, תאום מודע לאירוע ופרסום</t>
  </si>
  <si>
    <t xml:space="preserve">יריד הכשרות מקצועיות </t>
  </si>
  <si>
    <t>יוני</t>
  </si>
  <si>
    <t>רכזת חיילים משוחררים / משרד הבטחון</t>
  </si>
  <si>
    <t>מאיץ עירוני</t>
  </si>
  <si>
    <t>מתקיים כבר שנה שנייה</t>
  </si>
  <si>
    <t>פתיחת קול קורא למאיץ</t>
  </si>
  <si>
    <t>הרצאות תוכן בנושא ופתיחתו של מאיץ ליזמים בהשתתפות 20 יזמים</t>
  </si>
  <si>
    <t>קול קורא לפתיחת מאיץ עירוני חדש, הוצאת הפרויקט לפועל</t>
  </si>
  <si>
    <t>מתן מענה ליזמים צעירים</t>
  </si>
  <si>
    <t xml:space="preserve">מעו"ף, חכ"ל </t>
  </si>
  <si>
    <t>זכאויות של משרדי ממשלה</t>
  </si>
  <si>
    <t>קיים מידע חלקי</t>
  </si>
  <si>
    <t>יצירת קשר עם כל הגופים הרלוונטיים</t>
  </si>
  <si>
    <t>איגוד נתונים משרדיים ממשלתיים כגון המוסד לביטוח לאומי ולשכת התעסוקה</t>
  </si>
  <si>
    <t>יצירת מאגר נתונים ואנשי קשר ממשרדים ממשלתיים שיכולים לסייע לצעירים בתחומים הרלוונטים</t>
  </si>
  <si>
    <t xml:space="preserve">איסוף וריכוז נתונים בנושא זכאויות של משרדי ממשלה </t>
  </si>
  <si>
    <t>פברואר</t>
  </si>
  <si>
    <t>מתן עזרה להשמתם של צעירים דורשי תעסוקה</t>
  </si>
  <si>
    <t>מאגר מעסיקים</t>
  </si>
  <si>
    <t xml:space="preserve">קיים קובץ משנים קודמות </t>
  </si>
  <si>
    <t>קבלת רשימת עסקים פעילים ממחלקת רישוי עסקים</t>
  </si>
  <si>
    <t>מיפוי עסקים של עפולה והסביבה בטבלת אקסל הכוללת פרטי התקשרות</t>
  </si>
  <si>
    <t>יצירת קשר עם רישוי עסקים, קבלת רשימת עסקים פעילים בעיר וסיוע בגיוס עובדים / מציאת עבודה לצעירים</t>
  </si>
  <si>
    <t>בניית מאגר מעסיקים עפולה והסביבה</t>
  </si>
  <si>
    <t xml:space="preserve">פברואר </t>
  </si>
  <si>
    <t>מערכת משרות</t>
  </si>
  <si>
    <t xml:space="preserve">לא קיימת מערכת </t>
  </si>
  <si>
    <t>יציאה בנוהל הצעות מחיר לרכישת מערכת</t>
  </si>
  <si>
    <t>לוח משרות מעודכן עבור דורשי התעסוקה, הלוח מתעדכן בכל שבוע</t>
  </si>
  <si>
    <t>קבלת הצעות מחיר לבניית מערכת והטמעתה</t>
  </si>
  <si>
    <t xml:space="preserve">הטמעת מערכת משרות עבור דורשי התעסוקה </t>
  </si>
  <si>
    <t>אוגוסט</t>
  </si>
  <si>
    <t>במסגרת רכישת מערכת crm למרכז</t>
  </si>
  <si>
    <t>חיבור בין מעסיק לדורש עבודה</t>
  </si>
  <si>
    <t>בוצע באופן חלקי בשנה חולפת כ- 30 מעסיקים</t>
  </si>
  <si>
    <t>יצירת קשר עם בעלי עסקים מקומיים מתוך רשימת המעסיקים הקיימת</t>
  </si>
  <si>
    <t>תיווך בין 120 צעירים דורשי תעסוקה ובין המעסיק</t>
  </si>
  <si>
    <t>יצירת שיח והבנת הצרכים של המעסיק ודורשי העבודה. יצירת חיבור בין דורשי התעסוקה למעסיקים</t>
  </si>
  <si>
    <t xml:space="preserve">תיווך וחיבור בין דורשי התעסוקה לבין העסקים תוך הבנת הצרכים של שני הצצדים </t>
  </si>
  <si>
    <t>25 פגישות אישיות</t>
  </si>
  <si>
    <t>בנייה של קורות חיים והכנה לראיונות עבודה ל50 דורשי עבודה</t>
  </si>
  <si>
    <t>בניה של קורות חיים והכנה לראיונות עבודה 120 צעירים בשנה</t>
  </si>
  <si>
    <t>גיוס צעירים, קיום פגישות ייעוץ, תהליך איבחון , הכשרה והשמה</t>
  </si>
  <si>
    <t>תפירת חליפה אישית לכ120 דורשי תעסוקה</t>
  </si>
  <si>
    <t>ימי מעסיקים</t>
  </si>
  <si>
    <t>התקיימו 2 ימי זרקור בשנה החולפת</t>
  </si>
  <si>
    <t>קיום אירוע זרקור, מעקב אחר ההשמות</t>
  </si>
  <si>
    <t>שלושה ימי זרקור בשיתוף מעסיק ספציפי בו יוכלו להגיע מועמדים רלוונטים למשרות מוצעות 25 דורשי עבודה בכל מפגש</t>
  </si>
  <si>
    <t>יצירת קשר עם מעסיקים ובחירת ימים לקיום ימי ראיונות</t>
  </si>
  <si>
    <t>שלושה אירועי זרקור למעסיק, הגעה של מעסיק אל מרכז הצעירים ליום פתוח או הגעת מספר דורשי תעסוקה צעירים אל המעסיק. בדיקה לאחר חודש ומעקב אחר ההשמות</t>
  </si>
  <si>
    <t>פורום מנהלי משאבי אנוש</t>
  </si>
  <si>
    <t>יצירת קשר איתור פורומים מנהלי משאבי אנוש</t>
  </si>
  <si>
    <t>הצטרפות לפורם מנכלים ומנהלי משאבי אנוש והשתתפות בכלל המפגשים</t>
  </si>
  <si>
    <t>איתור פורומים פעילים ומובילים באזור (יצירת קשר עם מעברים בעמק), והגעה לכל המפגשים.</t>
  </si>
  <si>
    <t xml:space="preserve">הגעה לכל מפגשי פורום מנהלי משאבי אנוש </t>
  </si>
  <si>
    <t>הענקת מעטפת של ליווי לאחר השמה ובהפנייה לגורמים מקצועיים</t>
  </si>
  <si>
    <t>התקשרות ומעקב</t>
  </si>
  <si>
    <t>מעקב וביקורת אחר 15 השמות בשנה החולפת</t>
  </si>
  <si>
    <t>מעקב ובקרה אחר דורשי התעסוקה (50 בשנה) שהושמו באמצעות תיווך של מרכז הצעירים.</t>
  </si>
  <si>
    <t>מעקב ובקרה אחר דורשי התעסוקה (100 בשנה) שהושמו באמצעות תיווך של מרכז הצעירים.</t>
  </si>
  <si>
    <t>יצירת קשר טלפוני עם הצעירים שעברו השמה</t>
  </si>
  <si>
    <t>מעקב ותקשורת עם 80% מדורשי התעסוקה אשר הושמו בתיווך רכזת פיתוח קריירה במרכז</t>
  </si>
  <si>
    <t>מיצוי זכויות</t>
  </si>
  <si>
    <t>20 צעירים קיבלו מידע בנושא מיצוי זכויות</t>
  </si>
  <si>
    <t xml:space="preserve">הנגשת ומיצוי זכיות ל10 צעירים באמצעות הפנייה לגורמים רלוונטים </t>
  </si>
  <si>
    <t xml:space="preserve">הנגשת ומיצוי זכיות ל30 צעירים באמצעות הפנייה לגורמים רלוונטים </t>
  </si>
  <si>
    <t>מתן כלים וידע בנושא מיצוי זכויות מול מעסיקים</t>
  </si>
  <si>
    <t>עזרה לדורשי תעסוקה בנושא מיצוי זכויות אל מול מעסיקים או גופים ממשלתיים</t>
  </si>
  <si>
    <t>תרבות ופנאי</t>
  </si>
  <si>
    <t>פיתוח וקידום פעילויות תרבותיות ומתן מענה לצורכי צעירי העיר בשעות הפנאי</t>
  </si>
  <si>
    <t xml:space="preserve">פסטיבלים </t>
  </si>
  <si>
    <t>תוכנן אך לא יצא לפועל בגלל המצב (קורונה)</t>
  </si>
  <si>
    <t>הכנת כרטיס פרויקט ותחילת תכנון האירוע בשיתוף מחלקות העירייה הרלוונטיות</t>
  </si>
  <si>
    <t>הגעה של 700 הורים וילדים לכל אחד מהפסטיבלים</t>
  </si>
  <si>
    <t>בחירת תאריכים בהתאם לתכנית עירונית, בחירת תוכן וספקים רלוונטיים, גיוס סטודנטים ויצירת פרסום</t>
  </si>
  <si>
    <t>קיומם של שני פסטיבלים ושני ימי הפנינג בנושאים שונים</t>
  </si>
  <si>
    <t xml:space="preserve">יולי </t>
  </si>
  <si>
    <t>פסטיבל בירה</t>
  </si>
  <si>
    <t>פסטיבל בירה התקיים בשנה הקודמת</t>
  </si>
  <si>
    <t xml:space="preserve">קיום פסטיבל עירוני בהשתתפות 2,000 צעירים </t>
  </si>
  <si>
    <t>בהתאם לתכנית עירונית</t>
  </si>
  <si>
    <t xml:space="preserve">קיום פסטיבל בירה לצעירי העיר </t>
  </si>
  <si>
    <t>מופעי סטנד-אפ</t>
  </si>
  <si>
    <t>פרסום של 7 מופעים והצגות בהנחה לצעירי העיר אמצעות לינק יעודי בו ישתמשו 300 צעירים</t>
  </si>
  <si>
    <t xml:space="preserve">התנהלות מול היכל התרבות </t>
  </si>
  <si>
    <t>הנחות משתנות למופעי סטנדאפ והצגות בהיכל התרבות עבור צעירי העיר</t>
  </si>
  <si>
    <t>הרצאות על הבר</t>
  </si>
  <si>
    <t xml:space="preserve">קיומן של 4 הרצאות על הבר לאורך השנה בהם לוקחים חלק 150 צעירים </t>
  </si>
  <si>
    <t>בחירת ספקים מרשימה קיימת, בחירת מיקום ותאריכים מתאימים.</t>
  </si>
  <si>
    <t>קיומן של סדרת הרצאות על הבר עם מרצים שונים הרצאה נודדת נגב גליל ועוד</t>
  </si>
  <si>
    <t>קיומם של 6 אימוני זומבה / trx עבור צעירי העיר השתתפות של 15 צעירים בכל אימון</t>
  </si>
  <si>
    <t>יצירת קשר עם מכוני כושר בעיר, בהתאמה לפעילות שלנו, בחירת ימים ומיקום לפעילות</t>
  </si>
  <si>
    <t>אימוני ספורט בתחומים שונים עבור צעירי העיר</t>
  </si>
  <si>
    <t>הקרנת סרטים</t>
  </si>
  <si>
    <t>התקיים בשנתיים האחרונות</t>
  </si>
  <si>
    <t>הקרנת 3 סרטי ילדים בהם לוקחים חלק 450 ילדים והורים</t>
  </si>
  <si>
    <t>קביעת תאריכים, סגירת ספקים ופרסום</t>
  </si>
  <si>
    <t>הקרנת סרטים ואירועי ספורט תחת כיפת השמיים</t>
  </si>
  <si>
    <t>שחקים, בטחון קהילתי</t>
  </si>
  <si>
    <t xml:space="preserve">הורות </t>
  </si>
  <si>
    <t>יצירת תקשורת אישית עם הורים הצעירים בעיר ומתן מענה לצרכים בתחומי ההורות</t>
  </si>
  <si>
    <t>הרצאות להורים צעירים</t>
  </si>
  <si>
    <t xml:space="preserve">התקיימו 2 הרצאות להורים צעירים </t>
  </si>
  <si>
    <t>קיום הרצאה 1 להורים צעירים</t>
  </si>
  <si>
    <t>קיום 3 הרצאות במהלך השנה בכל הרצאה 25 הורים</t>
  </si>
  <si>
    <t>בחירת נושאים להרצאה וספקים. בחירת ימים מתאימים, הוצאת פרסום</t>
  </si>
  <si>
    <t>קיומן של 3 הרצאות תוכן עבור הורים צעירים</t>
  </si>
  <si>
    <t>סדנאות</t>
  </si>
  <si>
    <t>מיזם מדברים הורות בקהילה</t>
  </si>
  <si>
    <t>קיום סדנא להורים צעירים</t>
  </si>
  <si>
    <t>קיום סדנא להורים צעירים בהשתתפות 20 הורים</t>
  </si>
  <si>
    <t>בחירת ספק לסדנא ונושא משמעותי. קביעת תאריכים והוצאת פרסום</t>
  </si>
  <si>
    <t>קיום סדנא להדרכת הורים</t>
  </si>
  <si>
    <t>מוכנות לכיתה א</t>
  </si>
  <si>
    <t>הכנה לקראת הרצאה, סגירת ספק, תאריך ומיקום</t>
  </si>
  <si>
    <t>קיום הרצאה בהשתתפות 30 הורים</t>
  </si>
  <si>
    <t>תאום תאריך במהלך חודש אוגוסט, בחירת ספק וקבלת רשימות הורים פוטנציאליים ממחלקת החינוך</t>
  </si>
  <si>
    <t>הרצאה להורים מוכנות לכיתה א'</t>
  </si>
  <si>
    <t>סדנאות לאמהות יולדות</t>
  </si>
  <si>
    <t>לא התקיימה סדנה בשנה החולפת</t>
  </si>
  <si>
    <t>קיום סדנא לאימהות בחופשת לידה</t>
  </si>
  <si>
    <t>קיום סדנה שבה לוקחות חלק 15 אמהות יולדות</t>
  </si>
  <si>
    <t>בחירת תאריך ומיקום, בחירת הנחייה וגיוס קבוצת אימהות</t>
  </si>
  <si>
    <t xml:space="preserve">אירועים חגי ישראל </t>
  </si>
  <si>
    <t>בוצעו פעילויות למשפחות צעירות ולצעירים סביב חגי ישראל</t>
  </si>
  <si>
    <t>קיום אירועי חגי תשרי,חנוכה,טו בשבט, פורים</t>
  </si>
  <si>
    <t>אירוע ט"ו בשבט, פורים, חנוכה ול"ג בעומר 500 משתתפים בכלל האירועים</t>
  </si>
  <si>
    <t>בחירת פעילויות מתאימות לחגי ישראל. קביעת תאיריכים ופרסום</t>
  </si>
  <si>
    <t>פעילות למשפחות צעירות סביב חגי ישראל</t>
  </si>
  <si>
    <t xml:space="preserve">משחקיה ניידת </t>
  </si>
  <si>
    <t>המשחקייה פעילה בחודשי הקיץ בשנים האחרונות</t>
  </si>
  <si>
    <t>תכנון הפעילות - קביעת המיקומים, איבזור המשחקיה ויצירת פרסום</t>
  </si>
  <si>
    <t>השתתתפות של כ700 הורים וילדים בפעילויות לאורך הקיץ</t>
  </si>
  <si>
    <t>אבזור המשחקייה, רכישת ציוד, קביעת מיקומים, וימי פעילות. בתאום מול מחלקת תרבות</t>
  </si>
  <si>
    <t>הפעלת משחקייה ניידת בחודשי הקיץ</t>
  </si>
  <si>
    <t>הצגות תאטרון</t>
  </si>
  <si>
    <t xml:space="preserve">פעילות שמתקיימת בשנים האחרונות </t>
  </si>
  <si>
    <t>תכנון הפעילות - קביעת מיקומים ותכנים</t>
  </si>
  <si>
    <t>השתתפות של כ400 הורים וילדים בכלל ההצגות</t>
  </si>
  <si>
    <t>בחירת ספק להצגות, ימים מתאימים בהתאם לפעילות עירונית</t>
  </si>
  <si>
    <t>הצגות תאטרון בשכונות בקיץ</t>
  </si>
  <si>
    <t>מפגש בין דורי</t>
  </si>
  <si>
    <t>פעילות בין דורית תצא אל הפועל לראשונה</t>
  </si>
  <si>
    <t>יצירת קשר עם עמותת מדור לדור, קיום הרצאה רלוונטית</t>
  </si>
  <si>
    <t xml:space="preserve">קיום הרצאה עם 20 משתתפים </t>
  </si>
  <si>
    <t>יצירת קשר עם עמותת מדור לדור, בחירת תוכן להרצאה, פרסום.</t>
  </si>
  <si>
    <t>קיום מפגש סדנה בנושא הורה צעיר והורה מזדקן</t>
  </si>
  <si>
    <t>הטבות לאימהות יולדות</t>
  </si>
  <si>
    <t>פעילות שתצא אל הפועל לראשונה</t>
  </si>
  <si>
    <t>יצירת קשר עם 50 אימהות לחלוקת ההטבה</t>
  </si>
  <si>
    <t>יצירת קשר עם כ100 אימהות</t>
  </si>
  <si>
    <t>יצירת קשר עם אחד מבתי הקפה בעיר, ויצירת שת"פ לטובת הפרויקט. יצירת קשר עם הגזבר לטובת רשימת יולדות</t>
  </si>
  <si>
    <t>הנפקת פנקס של כוסות 
לאימהות ואבות בחופשת לידה</t>
  </si>
  <si>
    <t>בנייה של קהילה שתהווה מקור עוצמה עבור התושבים המייצרת ערבות הדדית, חיבור למקום וגאוות יחידה.</t>
  </si>
  <si>
    <t>קבוצת מנהיגות מקומית</t>
  </si>
  <si>
    <t>פועלת בעיר בשנתיים האחרונות</t>
  </si>
  <si>
    <t>גיבוש קבוצה ומפגשי תוכן ראשונים</t>
  </si>
  <si>
    <t>שלושה פרויקטים קהילתיים בהובלת הקבוצה</t>
  </si>
  <si>
    <t>גיוס קבוצת מנהיגות סטודנטיאלית (30 סטודנטים תושבי העיר), ליווי והוצאת לפועל של שלושה פרויקטים</t>
  </si>
  <si>
    <t xml:space="preserve">שלושה פרויקטים בסיום פעילות קבוצת המנהיגות </t>
  </si>
  <si>
    <t>כפר סטודנטים</t>
  </si>
  <si>
    <t xml:space="preserve">איתור וחיבור עם גוף ארצי מוביל בתחום </t>
  </si>
  <si>
    <t>בניית תכנית פעולה לקראת השנה האקדמית החדשה והוצאתה אל הפועל</t>
  </si>
  <si>
    <t>איתור גוף ארצי הפועל בתחום, חיבור עירוני עמו ועם המכללה האקדמית עמק יזרעאל, בניית תכנית פעולה, איתור מיקום לכפר הסטודנטים.</t>
  </si>
  <si>
    <t>תכנית מובנת לכפר סטודנטים בעיר</t>
  </si>
  <si>
    <t>place making</t>
  </si>
  <si>
    <t>גיוס קבוצה ומעבר הכשרה</t>
  </si>
  <si>
    <t xml:space="preserve">הקמת קהילת place making הכוללת 10 צעירים משפיעים במרחב העירוני </t>
  </si>
  <si>
    <t>הוצאת קול קורא, גיוס קבוצת פעילים מהעיר, שיעברו הכשרה, ויצאו לרחבי העיר לשינוי והשפעה על הנוף העירוני בסיוע גורמים עירוניים רלוונטיים</t>
  </si>
  <si>
    <t>הקמת קבוצה פעילה שמשפיעה במרחב העירוני</t>
  </si>
  <si>
    <t>כל צעיר בעפולה י/תממש את הפוטנציאל האישי הגלום בו/ה</t>
  </si>
  <si>
    <t>פוקוס - מרכז צעירים</t>
  </si>
  <si>
    <t>תוכן</t>
  </si>
  <si>
    <t xml:space="preserve">        ערך השוואתי / התחלתי ליעד          (מצב קיים)</t>
  </si>
  <si>
    <t>אימוני ספורט לצעירים</t>
  </si>
  <si>
    <t>פוקוס על השוק - תכנית שנתית לפעילות לצעירים במתחם השוק הישן (הרצאות על הבר, ערבי נושא בשילוב העסקים המקומיים, קבלות שבת, מסיבות רחוב)</t>
  </si>
  <si>
    <t>6 אירועים, אחת לחודש</t>
  </si>
  <si>
    <t>12 אירועים, אחת לחודש</t>
  </si>
  <si>
    <t>חשיפת פעילות מרכז צעירים בפני קהל יעד חדש, מענה לאוכלוסייה צעירה</t>
  </si>
  <si>
    <t>פגישה עם ועד העסקים בשוק, בניית תכנית מוסדרת לפי תאריכים, תוכן פרטני לכל אירוע</t>
  </si>
  <si>
    <t xml:space="preserve">לא קיים  </t>
  </si>
  <si>
    <t xml:space="preserve">אגף הספורט </t>
  </si>
  <si>
    <t>ועד סוחרי השוק, אגף תרבות, שחקים, משרד לפיתוח נגב גליל</t>
  </si>
  <si>
    <t xml:space="preserve">כולל מצעד החיים + תקציב עדלאידע מלא </t>
  </si>
  <si>
    <t xml:space="preserve">תקציב עם תב"ר </t>
  </si>
  <si>
    <t xml:space="preserve">תקציב רגיל </t>
  </si>
  <si>
    <t xml:space="preserve">שנת תקציב </t>
  </si>
  <si>
    <t xml:space="preserve">תקציב מחלקת נוער </t>
  </si>
  <si>
    <t>סה"כ</t>
  </si>
  <si>
    <t xml:space="preserve">רכז מרכז נוער רובע יזרעאל </t>
  </si>
  <si>
    <t xml:space="preserve">איציק פחימה - רכז מרכז נוער שובר זמן </t>
  </si>
  <si>
    <t xml:space="preserve">עדי טל -רכזת הכנה לצה"ל רשותית </t>
  </si>
  <si>
    <t xml:space="preserve">יעל  גוזלן -רכזת תנועות ארגונים ומנהיגות </t>
  </si>
  <si>
    <t>הוצאות שכר רכזי נוער</t>
  </si>
  <si>
    <t xml:space="preserve">רבקה טגאי -רכזת מעורבות חברתית והתפתחות אישית </t>
  </si>
  <si>
    <t xml:space="preserve">רינה מורד - מזכירה </t>
  </si>
  <si>
    <t>עירייה</t>
  </si>
  <si>
    <t xml:space="preserve">חנן בן דוד - מנהל מחלקת נוער </t>
  </si>
  <si>
    <t xml:space="preserve">עלות מעביד שנתית בש"ח </t>
  </si>
  <si>
    <t>ח</t>
  </si>
  <si>
    <t>היקף משרה (%)</t>
  </si>
  <si>
    <t xml:space="preserve">שם העובד/ת </t>
  </si>
  <si>
    <t>סודר</t>
  </si>
  <si>
    <t>סכום סעיף תקציבי 441,800</t>
  </si>
  <si>
    <t>כח אדם</t>
  </si>
  <si>
    <t xml:space="preserve">ניהול כח אדם </t>
  </si>
  <si>
    <t xml:space="preserve">מועצת נוער, תנועות וארגוני הנוער, מנהל תרבות </t>
  </si>
  <si>
    <t xml:space="preserve">הובלה אירוע זכרון לאומי בקרב בני הנוער </t>
  </si>
  <si>
    <t xml:space="preserve">הפקת תערוכת  מרד של תקווה </t>
  </si>
  <si>
    <t xml:space="preserve">תקצוב סעיף מצעד החיים </t>
  </si>
  <si>
    <t xml:space="preserve">הובלת אירוע פורים מרכזי בעיר </t>
  </si>
  <si>
    <t xml:space="preserve">מופע פורים  לנוער </t>
  </si>
  <si>
    <t xml:space="preserve">חינוך, שחקים, ועד הורים, תנועות וארגוני נוער, תרבות, ביטחון קהילית, משרד החינוך </t>
  </si>
  <si>
    <t xml:space="preserve">הובלה טקס עירוני ואירוע זכרון לאומי בקרב בני הנוער </t>
  </si>
  <si>
    <t xml:space="preserve">הפקת תערוכת אוהל זכור </t>
  </si>
  <si>
    <t xml:space="preserve">הפקת אירועי תרבות ותערכות ערכיים </t>
  </si>
  <si>
    <t>יוני 201</t>
  </si>
  <si>
    <t xml:space="preserve">מניעת ונדליזם עירוני ויצירת סביבה בטוחה </t>
  </si>
  <si>
    <t xml:space="preserve">הפקת תוכנית קיץ המנוה 2 מוקדים בכל עקב במשך חמישה ימים </t>
  </si>
  <si>
    <t>הפקת תוכנית קיץ עירונית החודשים יולי אוגסט המונה</t>
  </si>
  <si>
    <t xml:space="preserve">השתתפות כ-2500 בני נוער </t>
  </si>
  <si>
    <t xml:space="preserve">השתתפות כ- 2000 בני נוער </t>
  </si>
  <si>
    <t xml:space="preserve">השתתפות כ- 1500 בני נוער </t>
  </si>
  <si>
    <t>פיתוח תחום תרבות ופנאי לנוער סביב חודשע השנה ואירועים מרכזיים</t>
  </si>
  <si>
    <t xml:space="preserve">תרבות ופנאי איכותי לנוער </t>
  </si>
  <si>
    <t xml:space="preserve">פיתוח יכולות בתחום המזויקה בקרב בני הנוער </t>
  </si>
  <si>
    <t xml:space="preserve">הקמת 8 להקות נוער בהשתפות כ 50חניכים </t>
  </si>
  <si>
    <t xml:space="preserve">פיתוח מיומינות כתיבה </t>
  </si>
  <si>
    <t xml:space="preserve">הקמת סדנת כתיבה בהשתתפות 15 חניכים </t>
  </si>
  <si>
    <t xml:space="preserve">הקמת מרכז מוזיקלי ערכי חינוכי- מקצועי לנוער </t>
  </si>
  <si>
    <t xml:space="preserve">90 חניכים </t>
  </si>
  <si>
    <t xml:space="preserve">60 חניכים </t>
  </si>
  <si>
    <t xml:space="preserve">30 חניכים </t>
  </si>
  <si>
    <t xml:space="preserve">פיתוח תחום מוזיקה בקרב בני נוער </t>
  </si>
  <si>
    <t>פידל 70,00 ₪ , סנדוויץ -15,000,</t>
  </si>
  <si>
    <t xml:space="preserve">הפעלת מרכז  נוער הפועל   5 פעמים בשבוע עם 3 קבוצות -תבנה תוכנית חינוכית בנפרדת הכולל תהליך גיוס חניכים, תכנים ומטרות </t>
  </si>
  <si>
    <t>מיפוי צרכים של כל מרכז נוער, והקהילה בסביבת מרכזי הנוער.</t>
  </si>
  <si>
    <t xml:space="preserve">400 חניכים בכל המרכזיים </t>
  </si>
  <si>
    <t xml:space="preserve">300 חניכים בכל המרכזים </t>
  </si>
  <si>
    <t xml:space="preserve">200 חניכים בכל המרכזים </t>
  </si>
  <si>
    <t xml:space="preserve">חיזוק טיפוח מרכזי הנוער העירוניים ע"י העשרת התכנים החינוכיים והערכיים, והעשייה הקהילתית במרכזי הנוער פידל, סנדוויץ ומנהיגות </t>
  </si>
  <si>
    <t xml:space="preserve">מרכזי נוער </t>
  </si>
  <si>
    <t xml:space="preserve">100% חניכי ט-יב </t>
  </si>
  <si>
    <t xml:space="preserve">90% חניכי  -ט-יב </t>
  </si>
  <si>
    <t xml:space="preserve">80% חניכי ט-יב </t>
  </si>
  <si>
    <t xml:space="preserve">70%חניכי כיתות י-יב </t>
  </si>
  <si>
    <t xml:space="preserve">60% חניכי כיתות י-יב </t>
  </si>
  <si>
    <t xml:space="preserve">2 שאלון </t>
  </si>
  <si>
    <t xml:space="preserve">1 שאלון </t>
  </si>
  <si>
    <t xml:space="preserve">0 שאלון </t>
  </si>
  <si>
    <t xml:space="preserve">שימוש בטכנולגיה לבקרה ומעקב </t>
  </si>
  <si>
    <t xml:space="preserve">6 ימי חשיפה </t>
  </si>
  <si>
    <t xml:space="preserve">4 ימי חשיפה </t>
  </si>
  <si>
    <t xml:space="preserve">2 ימי חשיפה </t>
  </si>
  <si>
    <t xml:space="preserve">24 כתבות </t>
  </si>
  <si>
    <t xml:space="preserve">12 כתבות </t>
  </si>
  <si>
    <t xml:space="preserve">3 כתבות </t>
  </si>
  <si>
    <t xml:space="preserve">שאלון לפני ואחרי הפעילות השיווקית לטובת בדיקה האם התוכנית השיווקית הצליחה  </t>
  </si>
  <si>
    <t xml:space="preserve">1 חוברת </t>
  </si>
  <si>
    <t xml:space="preserve">הכשרה מקצועית לטובת עידוד מוטיבציה בימי החשיפה להשתתפות במיזמי פעילות מעורבות חברתית </t>
  </si>
  <si>
    <t xml:space="preserve">4 הכשרות </t>
  </si>
  <si>
    <t xml:space="preserve">2 הכשרות </t>
  </si>
  <si>
    <t xml:space="preserve">0 הכשרות </t>
  </si>
  <si>
    <t xml:space="preserve">הקמת קבוצה "ואהבת" -אוכלוסיות מבוגרות </t>
  </si>
  <si>
    <t xml:space="preserve">הקמות קבוצות מאמני ספורט </t>
  </si>
  <si>
    <t xml:space="preserve">הקמת קבוצת גישור </t>
  </si>
  <si>
    <t xml:space="preserve">הקמת תוכנית העצמה לנערות </t>
  </si>
  <si>
    <t xml:space="preserve">מיומניות מקצועיות לבני הנוער ועתודה התנדבותית מנהיגותית בתחום המערובות בעפולה </t>
  </si>
  <si>
    <t xml:space="preserve">הקמת קבוצת מלאגי יום הולדת </t>
  </si>
  <si>
    <t xml:space="preserve">יצירת קורסי הכשרה כגון: מלאכי יום הולדת, ליצנות רפואית, קבוצת ספורט מאמני כדורגל, הכשרת שופטים, סיירת נוער, קבוצת גישור לנוער, קבוצת עם אולכוסיות מבוגרות שיפעילו פעילות תרומה לקהילה המונות 15 משתתפים </t>
  </si>
  <si>
    <t xml:space="preserve">בקרה ומעקב </t>
  </si>
  <si>
    <t xml:space="preserve">מעורבות  חברתית והתפתחות אישית </t>
  </si>
  <si>
    <t xml:space="preserve">תנועות וארונגוני הנוער, מועצת המכינות, בתי  הספר, אחריי, משרד הביטחון </t>
  </si>
  <si>
    <t xml:space="preserve">עליית אחוז היוצאים לכינות ושנות שירות ויצירת אקלים עירוני המעודד תחום זה </t>
  </si>
  <si>
    <t xml:space="preserve">קיום יום חשיפה עירוני בהשתתפות תלמידי כיתות י"ב תושבי העיר </t>
  </si>
  <si>
    <t>הפקת יום חשיפה לשירות לאומי, שנת שירות ומכינות</t>
  </si>
  <si>
    <t xml:space="preserve">אלומה, לשכת גיוס, תיכונים דתיים, מנהיגי קהילה דתית בעיר, בנות בתיה </t>
  </si>
  <si>
    <t xml:space="preserve">מתן מענה לבנות דתיות בשירות צבאי התואם את עולמם הערכי - דתי </t>
  </si>
  <si>
    <t xml:space="preserve">השתתפות של 15חניכיות בכל קבוצה </t>
  </si>
  <si>
    <t xml:space="preserve">הקמת קבוצה שירות לצה"ל הבת הדתייה </t>
  </si>
  <si>
    <t xml:space="preserve">יצירת אקלים עירוני המעודד שירות לצבא/שירות לאומי </t>
  </si>
  <si>
    <t xml:space="preserve">השתתפות של 15חניכים בכל קבוצה </t>
  </si>
  <si>
    <t xml:space="preserve">הקמת קבוצת גיוס לצה"ל/ שירות לאומי הבן החרדי </t>
  </si>
  <si>
    <t xml:space="preserve">אלומה, לשכת גיוס, תיכונים דתיים, מנהיגי קהילה דתית בעיר, בנות בתיה , מנהל חינוך </t>
  </si>
  <si>
    <t xml:space="preserve">איתור ושיבוץ בני נוער עם פטור צבאי לשירות לאומי </t>
  </si>
  <si>
    <t>מיפוי עירוני לבדיקת תחום השירות לאומי בקרב אוכלוסיות אלה</t>
  </si>
  <si>
    <t xml:space="preserve">יצירית מיפוי עירוני בתחום הבן החרגי והבת הדתייה </t>
  </si>
  <si>
    <t xml:space="preserve">בבדיקה </t>
  </si>
  <si>
    <t>בבדיקה</t>
  </si>
  <si>
    <t xml:space="preserve">נגזרות של נתוני גיוס - הבן החרדי, הבתהדתייה, שירות לאומי ומכינות </t>
  </si>
  <si>
    <t xml:space="preserve">אחריי, מנהל חינוך, מנהל חברה נוער </t>
  </si>
  <si>
    <t xml:space="preserve">קבוצות הנתונת מענה בתחום השירות המשמעותי ופיתוח מנהיגות נוער </t>
  </si>
  <si>
    <t xml:space="preserve">80 חניכים </t>
  </si>
  <si>
    <t xml:space="preserve">70 חניכים </t>
  </si>
  <si>
    <t xml:space="preserve">קיום מרוץ חטיבה/גדוד  בעפולה </t>
  </si>
  <si>
    <t xml:space="preserve">קיום אירוע מעגלי שיח עם לוחמי כפיר </t>
  </si>
  <si>
    <t xml:space="preserve">הפקת אירוע מיזם זכרון  </t>
  </si>
  <si>
    <t xml:space="preserve">חטיבת כפיר , בתי הספר, מנהל חינוך, בית יד לבנים, תרבות, </t>
  </si>
  <si>
    <t xml:space="preserve">חיזוק הקשר מול חטיבהבשאלון שביעות רצון שיתקיים לפני ותחילת פעילות </t>
  </si>
  <si>
    <t xml:space="preserve">הפקת יום צה"ל עירוני </t>
  </si>
  <si>
    <t xml:space="preserve">הפקת 4 אירןעים משותפים של מחלקת הנוער וחטיבת כפיר </t>
  </si>
  <si>
    <t xml:space="preserve">4 אירועים </t>
  </si>
  <si>
    <t xml:space="preserve">3 אירועים </t>
  </si>
  <si>
    <t xml:space="preserve">2 אירועים </t>
  </si>
  <si>
    <t xml:space="preserve">משרד הביטחון, מנהל חינוך , קהילת תושבי העיר, חטיבת כפיר, לשכת הגיוס </t>
  </si>
  <si>
    <t xml:space="preserve">בדיקה ומעקב כמות פניות ללויו אישי ויעוצים במהלך שנת העבודה </t>
  </si>
  <si>
    <t xml:space="preserve">מנהל חינוך, תנועות וארגוני הנוער </t>
  </si>
  <si>
    <t xml:space="preserve">חווית פרידה חיובית מהעיר בטרם גיוסם </t>
  </si>
  <si>
    <t xml:space="preserve">קיום כנס מתגייסים בהשתתפות 600 מסיימי כיתות י"ב תשובי העיר </t>
  </si>
  <si>
    <t xml:space="preserve">הפקת כנס מתגייסים עירוני </t>
  </si>
  <si>
    <t xml:space="preserve">מיטב, משקד החינוך, תרבות ,דוברות </t>
  </si>
  <si>
    <t xml:space="preserve">הוקרת המשרתים בצה"ל ומתגייסים לטובת קידום אקלים עירוני המעודד שירות משמעותי </t>
  </si>
  <si>
    <t xml:space="preserve">קיום 3 מיזמים מקומיים במהלך שבוע - חלוקת מתוקים לחיילים, תיעוד חיילים מצטיינים ופסטיבל יותר </t>
  </si>
  <si>
    <t xml:space="preserve">קיום פרויק שבוע הוקרה לחיילי צה"ח ולמתגייסים </t>
  </si>
  <si>
    <t xml:space="preserve">משוב לפני ואחרי לבדיקת איכות הסדנא </t>
  </si>
  <si>
    <t>קיום2 סדנאות  בחודש בהשתתפות כ - 30 חניכים בכל אחת</t>
  </si>
  <si>
    <t xml:space="preserve">מחצית מהחניכים בקבוצה ישרתו בתפקידי פיקוד וקצונה </t>
  </si>
  <si>
    <t>70% תלמידים כיתות ט -יב (1920 חניכים)</t>
  </si>
  <si>
    <t>50% תלמידים כיתות ט-יב (1200 חניכים)</t>
  </si>
  <si>
    <t>30% תלמידים כיתות ט-יב (720 חניכים )</t>
  </si>
  <si>
    <t xml:space="preserve">גזברות, עמידר, </t>
  </si>
  <si>
    <t xml:space="preserve">קיום קבוצות מנהיגות על סמך המדריכים שיפעלו בתום השנה </t>
  </si>
  <si>
    <t xml:space="preserve">הקמת קבצות מנהיגות שתפעל בדירה </t>
  </si>
  <si>
    <t xml:space="preserve">הוצאות שוטפות לטובת דירה לקבוצת מנהיגות </t>
  </si>
  <si>
    <t xml:space="preserve">8 חניכים </t>
  </si>
  <si>
    <t xml:space="preserve">הוצאות דירה לקבוצת מנהיגות </t>
  </si>
  <si>
    <t xml:space="preserve">חינוך, דוברות, ועד ההורים, שחקים מנהל חברה ונוער </t>
  </si>
  <si>
    <t xml:space="preserve">אירוח משלחת נוער מגרמניה בישראל </t>
  </si>
  <si>
    <t xml:space="preserve">השתתפות כ 15 חניכים </t>
  </si>
  <si>
    <t xml:space="preserve">הקמת קבוצת מנהיגות נוער במסגרת חילופי משלחות נוער ערים תואמות </t>
  </si>
  <si>
    <t>15 חניכים</t>
  </si>
  <si>
    <t xml:space="preserve">15 חניכים </t>
  </si>
  <si>
    <t xml:space="preserve">חילופי משלחות נוער -עפולה -אינגלהיים </t>
  </si>
  <si>
    <t xml:space="preserve">הפקת אירועים על ידי הנוער, משוב מקדים ולאחר הפעילות </t>
  </si>
  <si>
    <t>קיום בחירות דמוקרטיות וחוקיות</t>
  </si>
  <si>
    <t>עתודה של מנהיגות צעירה , כמות בני הנוער שיוצאים לסמינר הדרכה</t>
  </si>
  <si>
    <t xml:space="preserve">כמות נרשמים לגיוסים </t>
  </si>
  <si>
    <t xml:space="preserve">מנהיגות נוער </t>
  </si>
  <si>
    <t xml:space="preserve">40 חניכים ללא צרכים מיוחדים -מדריכים </t>
  </si>
  <si>
    <t xml:space="preserve">כנפיים של קרמבו, שחקים, חינוך, רווחה , קליטה </t>
  </si>
  <si>
    <t xml:space="preserve">קבוצה המונה 15 חניכים </t>
  </si>
  <si>
    <t xml:space="preserve">15 חניכים  עם צרכים מיוחדים </t>
  </si>
  <si>
    <t xml:space="preserve">7 חניכים עם צרכים מיוחדים </t>
  </si>
  <si>
    <t xml:space="preserve">0 חניכים עם צרכים מיוחדים </t>
  </si>
  <si>
    <t xml:space="preserve">יונסטרים, מנהל חינוך </t>
  </si>
  <si>
    <t xml:space="preserve">יצירת מיזם עסקי אחד בשנה לצד 5 פעילות חינוכית </t>
  </si>
  <si>
    <t xml:space="preserve">השתתפות כ -30 חניכים בכל קבוצה </t>
  </si>
  <si>
    <t xml:space="preserve">הפעלת קבוצת מנהיגות נוער בתחום היזמות העסקית חברתית </t>
  </si>
  <si>
    <t xml:space="preserve">יונסטרים </t>
  </si>
  <si>
    <t xml:space="preserve">השתתפות 80% מהש"ש/רכזים בכל הכשרה </t>
  </si>
  <si>
    <t xml:space="preserve">קיום אירוע צדקה עירוני -בני עקיבא </t>
  </si>
  <si>
    <t>קיום אירוע אמונות נוער -תרבות</t>
  </si>
  <si>
    <t>קיום אירוע בנושא הגברת מודיות צרכים מיוחדים -כנפיים</t>
  </si>
  <si>
    <t>קיום פעילות אתגרית צופית עירונית -צופים</t>
  </si>
  <si>
    <t>מסע עירוני לקידום מודעות חינוכית -אחריי</t>
  </si>
  <si>
    <t xml:space="preserve">מעגלי שיח חילונים ודתיים - בנות בתיה וחב"ד </t>
  </si>
  <si>
    <t xml:space="preserve">קיום אירוע אקטון יזמות לנוער- יוניסטרים </t>
  </si>
  <si>
    <t xml:space="preserve">קיום יום מד"א לנוער </t>
  </si>
  <si>
    <t>קיום יום ההבנ"ה -איגי</t>
  </si>
  <si>
    <t xml:space="preserve">קיום מיזם פסח תרום אחת לשנה </t>
  </si>
  <si>
    <t xml:space="preserve">הבולה של אירוע אחד לפחות של תנועה/ ארגון מתוך ההיצע </t>
  </si>
  <si>
    <t xml:space="preserve">קיום מיזם ראש השנה תרום אחת לשנה </t>
  </si>
  <si>
    <t xml:space="preserve">הפקת  אירועים משותפים  עם כלל תנועות וארגוני הנוער הפועלים בעיר בהתאם ללוח השנה: בין היתר אירועים והובלת אירוע אחד לפחות של כל תנועה /ארגון </t>
  </si>
  <si>
    <t xml:space="preserve">כמות בני נוער שיחשפו לחוברת הדיגיטלית </t>
  </si>
  <si>
    <t>הקמת חוברת הדיגטלית על כל תנועות וארגוני הנוער, פרסום חודשי של פעילות כל תנועה</t>
  </si>
  <si>
    <t xml:space="preserve">שיווק ופרסום חוברת ודיגטלי של פעילות תנועות וארגוני הנוער </t>
  </si>
  <si>
    <t xml:space="preserve">בני הנוער ימלאו שאלון אינטרנטי
ושאלון בתחילת שנה ובסוף שנה, כמות נרשמים בסוף ימי החשיפה </t>
  </si>
  <si>
    <t xml:space="preserve">גזברות, תנועות וארגוני נוער, וועדת תמיכות </t>
  </si>
  <si>
    <t xml:space="preserve">אחת לרבעון באמצעות תמיכות העירוניות  
</t>
  </si>
  <si>
    <t>קבלות שבת קהילתיות לצעירים</t>
  </si>
  <si>
    <t>לא התקיימו עד כה לצעירים</t>
  </si>
  <si>
    <t>קיום קבלת שבת אחת</t>
  </si>
  <si>
    <t xml:space="preserve">קיום 3 קבלות שבת </t>
  </si>
  <si>
    <t xml:space="preserve">בחירת תאריכים מתאימים ותכנים התואמים לקהל יעד. </t>
  </si>
  <si>
    <t xml:space="preserve">קיום 3 קבלות שבת קהילתיות, בימי שישי בשעות אחר הצהריים. </t>
  </si>
  <si>
    <t>ועד השוק הישן + מנהל תרבות</t>
  </si>
  <si>
    <t xml:space="preserve">        ערך השוואתי/ התחלתי ליעד (מצב קיים)</t>
  </si>
  <si>
    <t>קיום ערב ג'מוקרטיה לנוער -נו"על</t>
  </si>
  <si>
    <t xml:space="preserve">ביסוס ארגון הנוער כנפיים של קרמבו </t>
  </si>
  <si>
    <t xml:space="preserve">20 חניכים ללא צרכים מיוחדים - מדריכים </t>
  </si>
  <si>
    <t xml:space="preserve">30 חניכים ללא צרכים מיוחדים - מדריכים </t>
  </si>
  <si>
    <t xml:space="preserve">ביסוס ארגון נוער עירונית בתחום ילדים והנוער עם צרכים מיוחדים </t>
  </si>
  <si>
    <t xml:space="preserve">השתתפות של כ 15 חניכים עם צריכים מיוחדים, ו 45 מדריכים ללא צרכים מיוחדים </t>
  </si>
  <si>
    <t xml:space="preserve">הקמת והנחיית קבוצות המד"צים העירוניות </t>
  </si>
  <si>
    <t>השתתפות כ -15 חניכים בסמינר מסכם</t>
  </si>
  <si>
    <t xml:space="preserve">השתתפות כ- 15 חניכים בקורס ההדרכה </t>
  </si>
  <si>
    <t xml:space="preserve">מרכז הכנה לשירות משמעותי בצה"ל </t>
  </si>
  <si>
    <t xml:space="preserve">חינוך ,שחקים , פידל, דוברות, מחלקת קליטה </t>
  </si>
  <si>
    <t xml:space="preserve">בנייית תוכנית שנתית הכוללת תכנים חינוכיים -ערכיים לצד פעילות אטרקטיבית </t>
  </si>
  <si>
    <t xml:space="preserve">יצירת מסגרת ומענה ערכי חינוכי ואטרקטיבי לנוער אחר הצהריים בתחום הבלתי פורמלי </t>
  </si>
  <si>
    <t xml:space="preserve">מיפוי כלל בני הנוער לפי שמות ובניית תוכנית שנתית מותאמת </t>
  </si>
  <si>
    <t>200,000 ₪ הועברו לאגף תרבות לתקצוב עדלאידע עירונית</t>
  </si>
  <si>
    <t>תקצוב שנתי 50,000 ₪ מכל השותפים</t>
  </si>
  <si>
    <r>
      <t xml:space="preserve">עלות - מתקציב </t>
    </r>
    <r>
      <rPr>
        <sz val="12"/>
        <color rgb="FFFF0000"/>
        <rFont val="David"/>
        <family val="2"/>
      </rPr>
      <t>שוטף</t>
    </r>
    <r>
      <rPr>
        <sz val="12"/>
        <color theme="1"/>
        <rFont val="David"/>
        <family val="2"/>
      </rPr>
      <t xml:space="preserve"> ב-₪</t>
    </r>
  </si>
  <si>
    <r>
      <t xml:space="preserve">עלות  - מתקציב </t>
    </r>
    <r>
      <rPr>
        <sz val="12"/>
        <color rgb="FFFF0000"/>
        <rFont val="David"/>
        <family val="2"/>
      </rPr>
      <t xml:space="preserve">תב"ר </t>
    </r>
    <r>
      <rPr>
        <sz val="12"/>
        <color theme="1"/>
        <rFont val="David"/>
        <family val="2"/>
      </rPr>
      <t>ב-₪</t>
    </r>
  </si>
  <si>
    <t>ערך השוואתי/   תחלתי ליעד     (מצב קיים)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</si>
</sst>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 &quot;₪&quot;\ * #,##0.00_ ;_ &quot;₪&quot;\ * \-#,##0.00_ ;_ &quot;₪&quot;\ * &quot;-&quot;??_ ;_ @_ "/>
    <numFmt numFmtId="164" formatCode="&quot;₪&quot;\ #,##0.00"/>
    <numFmt numFmtId="165" formatCode="&quot;₪&quot;\ #,##0"/>
  </numFmts>
  <fonts count="32" x14ac:knownFonts="1"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4"/>
      <color rgb="FF1F497D"/>
      <name val="Arial"/>
      <family val="2"/>
    </font>
    <font>
      <sz val="14"/>
      <name val="Tahoma"/>
      <family val="2"/>
    </font>
    <font>
      <b/>
      <sz val="12"/>
      <color theme="1"/>
      <name val="David"/>
      <family val="2"/>
    </font>
    <font>
      <sz val="11"/>
      <color rgb="FFFF0000"/>
      <name val="David"/>
      <family val="2"/>
    </font>
    <font>
      <sz val="11"/>
      <color theme="1"/>
      <name val="David"/>
      <family val="2"/>
    </font>
    <font>
      <sz val="12"/>
      <color theme="1"/>
      <name val="David"/>
      <family val="2"/>
    </font>
    <font>
      <b/>
      <sz val="11"/>
      <color theme="1"/>
      <name val="David"/>
      <family val="2"/>
    </font>
    <font>
      <sz val="12"/>
      <color rgb="FFFF0000"/>
      <name val="David"/>
      <family val="2"/>
    </font>
    <font>
      <b/>
      <sz val="14"/>
      <color theme="1"/>
      <name val="David"/>
      <family val="2"/>
    </font>
    <font>
      <sz val="10"/>
      <color theme="1"/>
      <name val="David"/>
      <family val="2"/>
    </font>
    <font>
      <sz val="11"/>
      <color rgb="FF493B32"/>
      <name val="Gisha"/>
      <family val="2"/>
    </font>
    <font>
      <sz val="11"/>
      <color theme="1"/>
      <name val="Gisha"/>
      <family val="2"/>
    </font>
    <font>
      <b/>
      <sz val="11"/>
      <color theme="1"/>
      <name val="Gisha"/>
      <family val="2"/>
    </font>
    <font>
      <sz val="11"/>
      <color rgb="FFFF0000"/>
      <name val="Gisha"/>
      <family val="2"/>
    </font>
    <font>
      <sz val="10"/>
      <color theme="1"/>
      <name val="Gisha"/>
      <family val="2"/>
    </font>
    <font>
      <b/>
      <sz val="10"/>
      <color theme="1"/>
      <name val="Gisha"/>
      <family val="2"/>
    </font>
    <font>
      <sz val="10"/>
      <color rgb="FFFF0000"/>
      <name val="Gisha"/>
      <family val="2"/>
    </font>
    <font>
      <b/>
      <sz val="14"/>
      <color theme="1"/>
      <name val="Gisha"/>
      <family val="2"/>
    </font>
    <font>
      <sz val="12"/>
      <color theme="1"/>
      <name val="Gisha"/>
      <family val="2"/>
    </font>
    <font>
      <b/>
      <sz val="12"/>
      <color theme="1"/>
      <name val="Gisha"/>
      <family val="2"/>
    </font>
    <font>
      <sz val="12"/>
      <color rgb="FFFF0000"/>
      <name val="Gisha"/>
      <family val="2"/>
    </font>
    <font>
      <b/>
      <sz val="16"/>
      <color theme="1"/>
      <name val="Gisha"/>
      <family val="2"/>
    </font>
    <font>
      <sz val="11"/>
      <name val="Gisha"/>
      <family val="2"/>
    </font>
    <font>
      <sz val="12"/>
      <name val="David"/>
      <family val="2"/>
    </font>
    <font>
      <b/>
      <sz val="12"/>
      <name val="David"/>
      <family val="2"/>
    </font>
    <font>
      <b/>
      <sz val="10"/>
      <color theme="1"/>
      <name val="David"/>
      <family val="2"/>
    </font>
    <font>
      <b/>
      <sz val="10"/>
      <color rgb="FF493B32"/>
      <name val="David"/>
      <family val="2"/>
    </font>
    <font>
      <b/>
      <sz val="12"/>
      <color rgb="FF493B32"/>
      <name val="David"/>
      <family val="2"/>
    </font>
    <font>
      <sz val="11"/>
      <color theme="1"/>
      <name val="Arial"/>
      <family val="2"/>
      <charset val="177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1" fillId="0" borderId="0" applyFont="0" applyFill="0" applyBorder="0" applyAlignment="0" applyProtection="0"/>
  </cellStyleXfs>
  <cellXfs count="504">
    <xf numFmtId="0" fontId="0" fillId="0" borderId="0" xfId="0"/>
    <xf numFmtId="0" fontId="2" fillId="0" borderId="0" xfId="0" applyFont="1" applyAlignment="1">
      <alignment readingOrder="2"/>
    </xf>
    <xf numFmtId="0" fontId="1" fillId="2" borderId="1" xfId="0" applyFont="1" applyFill="1" applyBorder="1" applyAlignment="1">
      <alignment horizontal="center" wrapText="1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readingOrder="2"/>
    </xf>
    <xf numFmtId="0" fontId="8" fillId="3" borderId="2" xfId="0" applyFont="1" applyFill="1" applyBorder="1" applyAlignment="1">
      <alignment horizontal="center" vertical="center" wrapText="1" readingOrder="2"/>
    </xf>
    <xf numFmtId="0" fontId="8" fillId="3" borderId="1" xfId="0" applyFont="1" applyFill="1" applyBorder="1" applyAlignment="1">
      <alignment horizontal="center" vertical="center" wrapText="1" readingOrder="2"/>
    </xf>
    <xf numFmtId="0" fontId="10" fillId="4" borderId="0" xfId="0" applyFont="1" applyFill="1" applyAlignment="1">
      <alignment horizontal="center" vertical="center" wrapText="1" readingOrder="2"/>
    </xf>
    <xf numFmtId="0" fontId="5" fillId="6" borderId="6" xfId="0" applyFont="1" applyFill="1" applyBorder="1" applyAlignment="1">
      <alignment horizontal="center" vertical="center" wrapText="1" readingOrder="2"/>
    </xf>
    <xf numFmtId="0" fontId="5" fillId="6" borderId="4" xfId="0" applyFont="1" applyFill="1" applyBorder="1" applyAlignment="1">
      <alignment horizontal="center" vertical="center" wrapText="1" readingOrder="2"/>
    </xf>
    <xf numFmtId="0" fontId="5" fillId="6" borderId="4" xfId="0" applyFont="1" applyFill="1" applyBorder="1" applyAlignment="1">
      <alignment horizontal="center" vertical="center" readingOrder="2"/>
    </xf>
    <xf numFmtId="0" fontId="8" fillId="7" borderId="10" xfId="0" applyFont="1" applyFill="1" applyBorder="1" applyAlignment="1">
      <alignment horizontal="center" vertical="center" wrapText="1" readingOrder="2"/>
    </xf>
    <xf numFmtId="0" fontId="8" fillId="7" borderId="3" xfId="0" applyFont="1" applyFill="1" applyBorder="1" applyAlignment="1">
      <alignment horizontal="center" vertical="center" wrapText="1" readingOrder="2"/>
    </xf>
    <xf numFmtId="0" fontId="8" fillId="7" borderId="11" xfId="0" applyFont="1" applyFill="1" applyBorder="1" applyAlignment="1">
      <alignment horizontal="center" vertical="center" readingOrder="2"/>
    </xf>
    <xf numFmtId="0" fontId="11" fillId="4" borderId="0" xfId="0" applyFont="1" applyFill="1" applyBorder="1" applyAlignment="1">
      <alignment horizontal="center" readingOrder="2"/>
    </xf>
    <xf numFmtId="0" fontId="9" fillId="4" borderId="0" xfId="0" applyFont="1" applyFill="1" applyBorder="1" applyAlignment="1">
      <alignment readingOrder="2"/>
    </xf>
    <xf numFmtId="0" fontId="7" fillId="4" borderId="0" xfId="0" applyFont="1" applyFill="1" applyAlignment="1">
      <alignment readingOrder="2"/>
    </xf>
    <xf numFmtId="0" fontId="5" fillId="4" borderId="0" xfId="0" applyFont="1" applyFill="1" applyBorder="1" applyAlignment="1">
      <alignment readingOrder="2"/>
    </xf>
    <xf numFmtId="0" fontId="5" fillId="4" borderId="0" xfId="0" applyFont="1" applyFill="1" applyBorder="1" applyAlignment="1">
      <alignment horizontal="center" readingOrder="2"/>
    </xf>
    <xf numFmtId="0" fontId="8" fillId="4" borderId="0" xfId="0" applyFont="1" applyFill="1" applyAlignment="1">
      <alignment readingOrder="2"/>
    </xf>
    <xf numFmtId="0" fontId="5" fillId="4" borderId="15" xfId="0" applyFont="1" applyFill="1" applyBorder="1" applyAlignment="1">
      <alignment horizontal="center" readingOrder="2"/>
    </xf>
    <xf numFmtId="0" fontId="7" fillId="5" borderId="0" xfId="0" applyFont="1" applyFill="1" applyAlignment="1">
      <alignment readingOrder="2"/>
    </xf>
    <xf numFmtId="0" fontId="7" fillId="5" borderId="0" xfId="0" applyFont="1" applyFill="1" applyAlignment="1">
      <alignment horizontal="center" wrapText="1" readingOrder="2"/>
    </xf>
    <xf numFmtId="0" fontId="7" fillId="4" borderId="0" xfId="0" applyFont="1" applyFill="1" applyAlignment="1">
      <alignment horizontal="center" wrapText="1" readingOrder="2"/>
    </xf>
    <xf numFmtId="0" fontId="11" fillId="4" borderId="16" xfId="0" applyFont="1" applyFill="1" applyBorder="1" applyAlignment="1">
      <alignment horizontal="center" readingOrder="2"/>
    </xf>
    <xf numFmtId="0" fontId="11" fillId="4" borderId="14" xfId="0" applyFont="1" applyFill="1" applyBorder="1" applyAlignment="1">
      <alignment horizontal="center" readingOrder="2"/>
    </xf>
    <xf numFmtId="0" fontId="11" fillId="4" borderId="17" xfId="0" applyFont="1" applyFill="1" applyBorder="1" applyAlignment="1">
      <alignment horizontal="center" readingOrder="2"/>
    </xf>
    <xf numFmtId="0" fontId="11" fillId="4" borderId="18" xfId="0" applyFont="1" applyFill="1" applyBorder="1" applyAlignment="1">
      <alignment horizontal="center" readingOrder="2"/>
    </xf>
    <xf numFmtId="0" fontId="8" fillId="4" borderId="19" xfId="0" applyFont="1" applyFill="1" applyBorder="1" applyAlignment="1">
      <alignment readingOrder="2"/>
    </xf>
    <xf numFmtId="0" fontId="5" fillId="4" borderId="19" xfId="0" applyFont="1" applyFill="1" applyBorder="1" applyAlignment="1">
      <alignment readingOrder="2"/>
    </xf>
    <xf numFmtId="0" fontId="8" fillId="4" borderId="20" xfId="0" applyFont="1" applyFill="1" applyBorder="1" applyAlignment="1">
      <alignment readingOrder="2"/>
    </xf>
    <xf numFmtId="0" fontId="7" fillId="0" borderId="0" xfId="0" applyFont="1" applyAlignment="1">
      <alignment readingOrder="2"/>
    </xf>
    <xf numFmtId="0" fontId="7" fillId="4" borderId="0" xfId="0" applyFont="1" applyFill="1" applyAlignment="1">
      <alignment wrapText="1" readingOrder="2"/>
    </xf>
    <xf numFmtId="0" fontId="7" fillId="0" borderId="0" xfId="0" applyFont="1" applyAlignment="1">
      <alignment wrapText="1" readingOrder="2"/>
    </xf>
    <xf numFmtId="0" fontId="12" fillId="4" borderId="0" xfId="0" applyFont="1" applyFill="1" applyAlignment="1">
      <alignment readingOrder="2"/>
    </xf>
    <xf numFmtId="0" fontId="12" fillId="0" borderId="0" xfId="0" applyFont="1" applyAlignment="1">
      <alignment readingOrder="2"/>
    </xf>
    <xf numFmtId="0" fontId="8" fillId="4" borderId="12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center" vertical="center" readingOrder="2"/>
    </xf>
    <xf numFmtId="0" fontId="8" fillId="4" borderId="1" xfId="0" applyFont="1" applyFill="1" applyBorder="1" applyAlignment="1">
      <alignment horizontal="center" vertical="center" wrapText="1" readingOrder="2"/>
    </xf>
    <xf numFmtId="0" fontId="8" fillId="4" borderId="13" xfId="0" applyFont="1" applyFill="1" applyBorder="1" applyAlignment="1">
      <alignment horizontal="center" vertical="center" readingOrder="2"/>
    </xf>
    <xf numFmtId="0" fontId="8" fillId="4" borderId="12" xfId="0" applyFont="1" applyFill="1" applyBorder="1" applyAlignment="1">
      <alignment horizontal="center" vertical="center" readingOrder="2"/>
    </xf>
    <xf numFmtId="0" fontId="7" fillId="4" borderId="12" xfId="0" applyFont="1" applyFill="1" applyBorder="1" applyAlignment="1">
      <alignment readingOrder="2"/>
    </xf>
    <xf numFmtId="0" fontId="8" fillId="4" borderId="8" xfId="0" applyFont="1" applyFill="1" applyBorder="1" applyAlignment="1">
      <alignment horizontal="center" vertical="center" readingOrder="2"/>
    </xf>
    <xf numFmtId="0" fontId="8" fillId="4" borderId="4" xfId="0" applyFont="1" applyFill="1" applyBorder="1" applyAlignment="1">
      <alignment horizontal="center" vertical="center" readingOrder="2"/>
    </xf>
    <xf numFmtId="0" fontId="8" fillId="4" borderId="4" xfId="0" applyFont="1" applyFill="1" applyBorder="1" applyAlignment="1">
      <alignment horizontal="center" vertical="center" wrapText="1" readingOrder="2"/>
    </xf>
    <xf numFmtId="0" fontId="8" fillId="4" borderId="9" xfId="0" applyFont="1" applyFill="1" applyBorder="1" applyAlignment="1">
      <alignment horizontal="center" vertical="center" readingOrder="2"/>
    </xf>
    <xf numFmtId="0" fontId="11" fillId="4" borderId="5" xfId="0" applyFont="1" applyFill="1" applyBorder="1" applyAlignment="1">
      <alignment horizontal="center" readingOrder="2"/>
    </xf>
    <xf numFmtId="0" fontId="11" fillId="4" borderId="8" xfId="0" applyFont="1" applyFill="1" applyBorder="1" applyAlignment="1">
      <alignment horizontal="center" readingOrder="2"/>
    </xf>
    <xf numFmtId="0" fontId="13" fillId="0" borderId="21" xfId="0" applyFont="1" applyBorder="1" applyAlignment="1">
      <alignment horizontal="right" vertical="center" readingOrder="2"/>
    </xf>
    <xf numFmtId="0" fontId="17" fillId="0" borderId="0" xfId="0" applyFont="1" applyAlignment="1">
      <alignment readingOrder="2"/>
    </xf>
    <xf numFmtId="0" fontId="17" fillId="4" borderId="0" xfId="0" applyFont="1" applyFill="1" applyAlignment="1">
      <alignment readingOrder="2"/>
    </xf>
    <xf numFmtId="0" fontId="17" fillId="5" borderId="0" xfId="0" applyFont="1" applyFill="1" applyAlignment="1">
      <alignment readingOrder="2"/>
    </xf>
    <xf numFmtId="0" fontId="17" fillId="5" borderId="0" xfId="0" applyFont="1" applyFill="1" applyAlignment="1">
      <alignment horizontal="center" wrapText="1" readingOrder="2"/>
    </xf>
    <xf numFmtId="0" fontId="17" fillId="4" borderId="0" xfId="0" applyFont="1" applyFill="1" applyAlignment="1">
      <alignment horizontal="center" wrapText="1" readingOrder="2"/>
    </xf>
    <xf numFmtId="0" fontId="18" fillId="4" borderId="0" xfId="0" applyFont="1" applyFill="1" applyBorder="1" applyAlignment="1">
      <alignment readingOrder="2"/>
    </xf>
    <xf numFmtId="0" fontId="17" fillId="0" borderId="0" xfId="0" applyFont="1" applyAlignment="1">
      <alignment wrapText="1" readingOrder="2"/>
    </xf>
    <xf numFmtId="0" fontId="17" fillId="3" borderId="2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 wrapText="1" readingOrder="2"/>
    </xf>
    <xf numFmtId="0" fontId="17" fillId="4" borderId="0" xfId="0" applyFont="1" applyFill="1" applyAlignment="1">
      <alignment wrapText="1" readingOrder="2"/>
    </xf>
    <xf numFmtId="0" fontId="19" fillId="4" borderId="0" xfId="0" applyFont="1" applyFill="1" applyAlignment="1">
      <alignment horizontal="center" vertical="center" wrapText="1" readingOrder="2"/>
    </xf>
    <xf numFmtId="0" fontId="17" fillId="0" borderId="0" xfId="0" applyFont="1" applyFill="1" applyAlignment="1">
      <alignment readingOrder="2"/>
    </xf>
    <xf numFmtId="0" fontId="19" fillId="0" borderId="0" xfId="0" applyFont="1" applyFill="1" applyAlignment="1">
      <alignment horizontal="center" vertical="center" wrapText="1" readingOrder="2"/>
    </xf>
    <xf numFmtId="0" fontId="17" fillId="4" borderId="0" xfId="0" applyFont="1" applyFill="1" applyAlignment="1">
      <alignment horizontal="center" readingOrder="2"/>
    </xf>
    <xf numFmtId="0" fontId="17" fillId="0" borderId="0" xfId="0" applyFont="1" applyAlignment="1">
      <alignment vertical="center" wrapText="1" readingOrder="2"/>
    </xf>
    <xf numFmtId="0" fontId="17" fillId="4" borderId="0" xfId="0" applyFont="1" applyFill="1" applyAlignment="1">
      <alignment vertical="center" wrapText="1" readingOrder="2"/>
    </xf>
    <xf numFmtId="0" fontId="17" fillId="0" borderId="0" xfId="0" applyFont="1" applyAlignment="1">
      <alignment vertical="center" readingOrder="2"/>
    </xf>
    <xf numFmtId="0" fontId="17" fillId="4" borderId="0" xfId="0" applyFont="1" applyFill="1" applyAlignment="1">
      <alignment vertical="center" readingOrder="2"/>
    </xf>
    <xf numFmtId="0" fontId="17" fillId="0" borderId="0" xfId="0" applyFont="1" applyAlignment="1">
      <alignment horizontal="center" readingOrder="2"/>
    </xf>
    <xf numFmtId="3" fontId="17" fillId="0" borderId="0" xfId="0" applyNumberFormat="1" applyFont="1" applyAlignment="1">
      <alignment horizontal="center" readingOrder="2"/>
    </xf>
    <xf numFmtId="0" fontId="17" fillId="5" borderId="0" xfId="0" applyFont="1" applyFill="1" applyAlignment="1">
      <alignment horizontal="center" readingOrder="2"/>
    </xf>
    <xf numFmtId="0" fontId="14" fillId="4" borderId="0" xfId="0" applyFont="1" applyFill="1" applyAlignment="1">
      <alignment horizontal="center" vertical="center" readingOrder="2"/>
    </xf>
    <xf numFmtId="0" fontId="14" fillId="0" borderId="0" xfId="0" applyFont="1" applyAlignment="1">
      <alignment horizontal="center" vertical="center" wrapText="1" readingOrder="2"/>
    </xf>
    <xf numFmtId="0" fontId="14" fillId="5" borderId="0" xfId="0" applyFont="1" applyFill="1" applyAlignment="1">
      <alignment readingOrder="2"/>
    </xf>
    <xf numFmtId="0" fontId="14" fillId="5" borderId="0" xfId="0" applyFont="1" applyFill="1" applyAlignment="1">
      <alignment horizontal="center" wrapText="1" readingOrder="2"/>
    </xf>
    <xf numFmtId="0" fontId="14" fillId="4" borderId="0" xfId="0" applyFont="1" applyFill="1" applyAlignment="1">
      <alignment readingOrder="2"/>
    </xf>
    <xf numFmtId="0" fontId="14" fillId="4" borderId="0" xfId="0" applyFont="1" applyFill="1" applyAlignment="1">
      <alignment horizontal="center" wrapText="1" readingOrder="2"/>
    </xf>
    <xf numFmtId="0" fontId="15" fillId="4" borderId="0" xfId="0" applyFont="1" applyFill="1" applyBorder="1" applyAlignment="1">
      <alignment readingOrder="2"/>
    </xf>
    <xf numFmtId="0" fontId="20" fillId="4" borderId="5" xfId="0" applyFont="1" applyFill="1" applyBorder="1" applyAlignment="1">
      <alignment horizontal="center" readingOrder="2"/>
    </xf>
    <xf numFmtId="0" fontId="20" fillId="4" borderId="16" xfId="0" applyFont="1" applyFill="1" applyBorder="1" applyAlignment="1">
      <alignment horizontal="center" readingOrder="2"/>
    </xf>
    <xf numFmtId="0" fontId="20" fillId="4" borderId="14" xfId="0" applyFont="1" applyFill="1" applyBorder="1" applyAlignment="1">
      <alignment horizontal="center" readingOrder="2"/>
    </xf>
    <xf numFmtId="0" fontId="20" fillId="4" borderId="0" xfId="0" applyFont="1" applyFill="1" applyBorder="1" applyAlignment="1">
      <alignment horizontal="center" readingOrder="2"/>
    </xf>
    <xf numFmtId="0" fontId="20" fillId="4" borderId="8" xfId="0" applyFont="1" applyFill="1" applyBorder="1" applyAlignment="1">
      <alignment horizontal="center" readingOrder="2"/>
    </xf>
    <xf numFmtId="0" fontId="20" fillId="4" borderId="17" xfId="0" applyFont="1" applyFill="1" applyBorder="1" applyAlignment="1">
      <alignment horizontal="center" readingOrder="2"/>
    </xf>
    <xf numFmtId="0" fontId="20" fillId="4" borderId="18" xfId="0" applyFont="1" applyFill="1" applyBorder="1" applyAlignment="1">
      <alignment horizontal="center" readingOrder="2"/>
    </xf>
    <xf numFmtId="0" fontId="21" fillId="4" borderId="0" xfId="0" applyFont="1" applyFill="1" applyAlignment="1">
      <alignment readingOrder="2"/>
    </xf>
    <xf numFmtId="0" fontId="22" fillId="4" borderId="0" xfId="0" applyFont="1" applyFill="1" applyBorder="1" applyAlignment="1">
      <alignment readingOrder="2"/>
    </xf>
    <xf numFmtId="0" fontId="22" fillId="4" borderId="0" xfId="0" applyFont="1" applyFill="1" applyBorder="1" applyAlignment="1">
      <alignment horizontal="center" readingOrder="2"/>
    </xf>
    <xf numFmtId="0" fontId="22" fillId="4" borderId="15" xfId="0" applyFont="1" applyFill="1" applyBorder="1" applyAlignment="1">
      <alignment horizontal="center" readingOrder="2"/>
    </xf>
    <xf numFmtId="0" fontId="21" fillId="4" borderId="20" xfId="0" applyFont="1" applyFill="1" applyBorder="1" applyAlignment="1">
      <alignment readingOrder="2"/>
    </xf>
    <xf numFmtId="0" fontId="21" fillId="4" borderId="19" xfId="0" applyFont="1" applyFill="1" applyBorder="1" applyAlignment="1">
      <alignment readingOrder="2"/>
    </xf>
    <xf numFmtId="0" fontId="22" fillId="4" borderId="19" xfId="0" applyFont="1" applyFill="1" applyBorder="1" applyAlignment="1">
      <alignment readingOrder="2"/>
    </xf>
    <xf numFmtId="0" fontId="22" fillId="6" borderId="6" xfId="0" applyFont="1" applyFill="1" applyBorder="1" applyAlignment="1">
      <alignment horizontal="center" vertical="center" wrapText="1" readingOrder="2"/>
    </xf>
    <xf numFmtId="0" fontId="14" fillId="0" borderId="0" xfId="0" applyFont="1" applyAlignment="1">
      <alignment readingOrder="2"/>
    </xf>
    <xf numFmtId="0" fontId="22" fillId="6" borderId="4" xfId="0" applyFont="1" applyFill="1" applyBorder="1" applyAlignment="1">
      <alignment horizontal="center" vertical="center" wrapText="1" readingOrder="2"/>
    </xf>
    <xf numFmtId="0" fontId="22" fillId="6" borderId="4" xfId="0" applyFont="1" applyFill="1" applyBorder="1" applyAlignment="1">
      <alignment horizontal="center" vertical="center" readingOrder="2"/>
    </xf>
    <xf numFmtId="0" fontId="21" fillId="3" borderId="2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wrapText="1" readingOrder="2"/>
    </xf>
    <xf numFmtId="0" fontId="14" fillId="4" borderId="0" xfId="0" applyFont="1" applyFill="1" applyAlignment="1">
      <alignment wrapText="1" readingOrder="2"/>
    </xf>
    <xf numFmtId="0" fontId="14" fillId="0" borderId="0" xfId="0" applyFont="1" applyAlignment="1">
      <alignment wrapText="1" readingOrder="2"/>
    </xf>
    <xf numFmtId="0" fontId="21" fillId="7" borderId="10" xfId="0" applyFont="1" applyFill="1" applyBorder="1" applyAlignment="1">
      <alignment horizontal="center" vertical="center" wrapText="1" readingOrder="2"/>
    </xf>
    <xf numFmtId="0" fontId="21" fillId="7" borderId="3" xfId="0" applyFont="1" applyFill="1" applyBorder="1" applyAlignment="1">
      <alignment horizontal="center" vertical="center" wrapText="1" readingOrder="2"/>
    </xf>
    <xf numFmtId="0" fontId="21" fillId="7" borderId="11" xfId="0" applyFont="1" applyFill="1" applyBorder="1" applyAlignment="1">
      <alignment horizontal="center" vertical="center" readingOrder="2"/>
    </xf>
    <xf numFmtId="0" fontId="23" fillId="4" borderId="0" xfId="0" applyFont="1" applyFill="1" applyAlignment="1">
      <alignment horizontal="center" vertical="center" wrapText="1" readingOrder="2"/>
    </xf>
    <xf numFmtId="0" fontId="21" fillId="4" borderId="12" xfId="0" applyFont="1" applyFill="1" applyBorder="1" applyAlignment="1">
      <alignment horizontal="center" vertical="center" wrapText="1" readingOrder="2"/>
    </xf>
    <xf numFmtId="0" fontId="21" fillId="4" borderId="1" xfId="0" applyFont="1" applyFill="1" applyBorder="1" applyAlignment="1">
      <alignment horizontal="center" vertical="center" readingOrder="2"/>
    </xf>
    <xf numFmtId="0" fontId="21" fillId="4" borderId="1" xfId="0" applyFont="1" applyFill="1" applyBorder="1" applyAlignment="1">
      <alignment horizontal="center" vertical="center" wrapText="1" readingOrder="2"/>
    </xf>
    <xf numFmtId="14" fontId="21" fillId="4" borderId="1" xfId="0" applyNumberFormat="1" applyFont="1" applyFill="1" applyBorder="1" applyAlignment="1">
      <alignment horizontal="center" vertical="center" wrapText="1" readingOrder="2"/>
    </xf>
    <xf numFmtId="0" fontId="21" fillId="4" borderId="13" xfId="0" applyFont="1" applyFill="1" applyBorder="1" applyAlignment="1">
      <alignment horizontal="center" vertical="center" readingOrder="2"/>
    </xf>
    <xf numFmtId="0" fontId="21" fillId="4" borderId="12" xfId="0" applyFont="1" applyFill="1" applyBorder="1" applyAlignment="1">
      <alignment horizontal="center" vertical="center" readingOrder="2"/>
    </xf>
    <xf numFmtId="3" fontId="21" fillId="4" borderId="1" xfId="0" applyNumberFormat="1" applyFont="1" applyFill="1" applyBorder="1" applyAlignment="1">
      <alignment horizontal="center" vertical="center" wrapText="1" readingOrder="2"/>
    </xf>
    <xf numFmtId="0" fontId="14" fillId="4" borderId="12" xfId="0" applyFont="1" applyFill="1" applyBorder="1" applyAlignment="1">
      <alignment horizontal="center" vertical="center" readingOrder="2"/>
    </xf>
    <xf numFmtId="0" fontId="21" fillId="4" borderId="8" xfId="0" applyFont="1" applyFill="1" applyBorder="1" applyAlignment="1">
      <alignment horizontal="center" vertical="center" readingOrder="2"/>
    </xf>
    <xf numFmtId="0" fontId="21" fillId="4" borderId="4" xfId="0" applyFont="1" applyFill="1" applyBorder="1" applyAlignment="1">
      <alignment horizontal="center" vertical="center" wrapText="1" readingOrder="2"/>
    </xf>
    <xf numFmtId="0" fontId="21" fillId="4" borderId="9" xfId="0" applyFont="1" applyFill="1" applyBorder="1" applyAlignment="1">
      <alignment horizontal="center" vertical="center" readingOrder="2"/>
    </xf>
    <xf numFmtId="0" fontId="21" fillId="4" borderId="13" xfId="0" applyFont="1" applyFill="1" applyBorder="1" applyAlignment="1">
      <alignment horizontal="center" vertical="center" wrapText="1" readingOrder="2"/>
    </xf>
    <xf numFmtId="3" fontId="14" fillId="0" borderId="0" xfId="0" applyNumberFormat="1" applyFont="1" applyAlignment="1">
      <alignment horizontal="center" readingOrder="2"/>
    </xf>
    <xf numFmtId="0" fontId="14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3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4" fillId="0" borderId="1" xfId="0" applyFont="1" applyBorder="1" applyAlignment="1"/>
    <xf numFmtId="3" fontId="14" fillId="9" borderId="1" xfId="0" applyNumberFormat="1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3" fontId="14" fillId="0" borderId="23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3" fontId="14" fillId="8" borderId="1" xfId="0" applyNumberFormat="1" applyFont="1" applyFill="1" applyBorder="1" applyAlignment="1">
      <alignment horizontal="center"/>
    </xf>
    <xf numFmtId="3" fontId="14" fillId="9" borderId="6" xfId="0" applyNumberFormat="1" applyFont="1" applyFill="1" applyBorder="1" applyAlignment="1">
      <alignment horizontal="center"/>
    </xf>
    <xf numFmtId="0" fontId="14" fillId="9" borderId="0" xfId="0" applyFont="1" applyFill="1" applyAlignment="1">
      <alignment horizontal="center"/>
    </xf>
    <xf numFmtId="0" fontId="20" fillId="4" borderId="0" xfId="0" applyFont="1" applyFill="1" applyBorder="1" applyAlignment="1">
      <alignment horizontal="center" wrapText="1" readingOrder="2"/>
    </xf>
    <xf numFmtId="0" fontId="22" fillId="4" borderId="0" xfId="0" applyFont="1" applyFill="1" applyBorder="1" applyAlignment="1">
      <alignment horizontal="center" wrapText="1" readingOrder="2"/>
    </xf>
    <xf numFmtId="0" fontId="15" fillId="4" borderId="0" xfId="0" applyFont="1" applyFill="1" applyBorder="1" applyAlignment="1">
      <alignment horizontal="center" wrapText="1" readingOrder="2"/>
    </xf>
    <xf numFmtId="0" fontId="21" fillId="4" borderId="0" xfId="0" applyFont="1" applyFill="1" applyAlignment="1">
      <alignment horizontal="center" wrapText="1" readingOrder="2"/>
    </xf>
    <xf numFmtId="0" fontId="14" fillId="0" borderId="0" xfId="0" applyFont="1" applyAlignment="1">
      <alignment horizontal="center" wrapText="1" readingOrder="2"/>
    </xf>
    <xf numFmtId="0" fontId="17" fillId="0" borderId="0" xfId="0" applyFont="1" applyAlignment="1">
      <alignment horizontal="center" wrapText="1" readingOrder="2"/>
    </xf>
    <xf numFmtId="0" fontId="14" fillId="0" borderId="0" xfId="0" applyFont="1" applyFill="1" applyBorder="1" applyAlignment="1">
      <alignment horizontal="center" wrapText="1" readingOrder="2"/>
    </xf>
    <xf numFmtId="0" fontId="14" fillId="0" borderId="4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3" xfId="0" applyFont="1" applyBorder="1" applyAlignment="1">
      <alignment horizontal="center" wrapText="1" readingOrder="2"/>
    </xf>
    <xf numFmtId="0" fontId="14" fillId="0" borderId="8" xfId="0" applyFont="1" applyBorder="1" applyAlignment="1">
      <alignment horizontal="center"/>
    </xf>
    <xf numFmtId="3" fontId="14" fillId="11" borderId="4" xfId="0" applyNumberFormat="1" applyFont="1" applyFill="1" applyBorder="1" applyAlignment="1">
      <alignment horizontal="center"/>
    </xf>
    <xf numFmtId="0" fontId="14" fillId="0" borderId="4" xfId="0" applyNumberFormat="1" applyFont="1" applyBorder="1" applyAlignment="1">
      <alignment horizontal="center"/>
    </xf>
    <xf numFmtId="3" fontId="15" fillId="11" borderId="4" xfId="0" applyNumberFormat="1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8" fillId="4" borderId="0" xfId="0" applyFont="1" applyFill="1" applyAlignment="1">
      <alignment horizontal="center" vertical="center" readingOrder="2"/>
    </xf>
    <xf numFmtId="0" fontId="8" fillId="0" borderId="1" xfId="0" applyFont="1" applyBorder="1" applyAlignment="1">
      <alignment horizontal="center" vertical="center" wrapText="1" readingOrder="2"/>
    </xf>
    <xf numFmtId="0" fontId="14" fillId="0" borderId="0" xfId="0" applyFont="1" applyFill="1" applyAlignment="1">
      <alignment horizontal="center" wrapText="1" readingOrder="2"/>
    </xf>
    <xf numFmtId="0" fontId="6" fillId="4" borderId="0" xfId="0" applyFont="1" applyFill="1" applyAlignment="1">
      <alignment horizontal="center" vertical="center" wrapText="1" readingOrder="2"/>
    </xf>
    <xf numFmtId="0" fontId="11" fillId="4" borderId="5" xfId="0" applyFont="1" applyFill="1" applyBorder="1" applyAlignment="1">
      <alignment horizontal="center" wrapText="1" readingOrder="2"/>
    </xf>
    <xf numFmtId="0" fontId="11" fillId="4" borderId="8" xfId="0" applyFont="1" applyFill="1" applyBorder="1" applyAlignment="1">
      <alignment horizontal="center" wrapText="1" readingOrder="2"/>
    </xf>
    <xf numFmtId="0" fontId="11" fillId="4" borderId="15" xfId="0" applyFont="1" applyFill="1" applyBorder="1" applyAlignment="1">
      <alignment horizontal="center" wrapText="1" readingOrder="2"/>
    </xf>
    <xf numFmtId="0" fontId="5" fillId="0" borderId="0" xfId="0" applyFont="1" applyAlignment="1">
      <alignment horizontal="center" wrapText="1" readingOrder="2"/>
    </xf>
    <xf numFmtId="0" fontId="5" fillId="5" borderId="0" xfId="0" applyFont="1" applyFill="1" applyAlignment="1">
      <alignment horizontal="center" wrapText="1" readingOrder="2"/>
    </xf>
    <xf numFmtId="0" fontId="5" fillId="4" borderId="0" xfId="0" applyFont="1" applyFill="1" applyAlignment="1">
      <alignment horizontal="center" wrapText="1" readingOrder="2"/>
    </xf>
    <xf numFmtId="0" fontId="5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 wrapText="1" readingOrder="2"/>
    </xf>
    <xf numFmtId="0" fontId="5" fillId="4" borderId="0" xfId="0" applyFont="1" applyFill="1" applyBorder="1" applyAlignment="1">
      <alignment horizontal="center" vertical="center" readingOrder="2"/>
    </xf>
    <xf numFmtId="0" fontId="5" fillId="4" borderId="5" xfId="0" applyFont="1" applyFill="1" applyBorder="1" applyAlignment="1">
      <alignment horizontal="center" vertical="center" wrapText="1" readingOrder="2"/>
    </xf>
    <xf numFmtId="0" fontId="5" fillId="4" borderId="0" xfId="0" applyFont="1" applyFill="1" applyBorder="1" applyAlignment="1">
      <alignment horizontal="center" vertical="center" wrapText="1" readingOrder="2"/>
    </xf>
    <xf numFmtId="0" fontId="5" fillId="4" borderId="8" xfId="0" applyFont="1" applyFill="1" applyBorder="1" applyAlignment="1">
      <alignment horizontal="center" vertical="center" wrapText="1" readingOrder="2"/>
    </xf>
    <xf numFmtId="0" fontId="5" fillId="4" borderId="15" xfId="0" applyFont="1" applyFill="1" applyBorder="1" applyAlignment="1">
      <alignment horizontal="center" vertical="center" wrapText="1" readingOrder="2"/>
    </xf>
    <xf numFmtId="0" fontId="8" fillId="4" borderId="19" xfId="0" applyFont="1" applyFill="1" applyBorder="1" applyAlignment="1">
      <alignment horizontal="center" vertical="center" readingOrder="2"/>
    </xf>
    <xf numFmtId="0" fontId="8" fillId="4" borderId="19" xfId="0" applyFont="1" applyFill="1" applyBorder="1" applyAlignment="1">
      <alignment horizontal="center" vertical="center" wrapText="1" readingOrder="2"/>
    </xf>
    <xf numFmtId="0" fontId="5" fillId="4" borderId="19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10" fillId="4" borderId="0" xfId="0" applyFont="1" applyFill="1" applyAlignment="1">
      <alignment horizontal="right" vertical="center" wrapText="1" readingOrder="2"/>
    </xf>
    <xf numFmtId="0" fontId="8" fillId="4" borderId="0" xfId="0" applyFont="1" applyFill="1" applyAlignment="1">
      <alignment horizontal="right" readingOrder="2"/>
    </xf>
    <xf numFmtId="0" fontId="8" fillId="0" borderId="0" xfId="0" applyFont="1" applyAlignment="1">
      <alignment horizontal="right" readingOrder="2"/>
    </xf>
    <xf numFmtId="0" fontId="8" fillId="0" borderId="6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right" vertical="center" wrapText="1" readingOrder="2"/>
    </xf>
    <xf numFmtId="0" fontId="8" fillId="0" borderId="23" xfId="0" applyFont="1" applyFill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horizontal="right" vertical="center" wrapText="1" readingOrder="2"/>
    </xf>
    <xf numFmtId="0" fontId="8" fillId="0" borderId="4" xfId="0" applyFont="1" applyFill="1" applyBorder="1" applyAlignment="1">
      <alignment horizontal="right" vertical="center" wrapText="1" readingOrder="2"/>
    </xf>
    <xf numFmtId="0" fontId="5" fillId="0" borderId="0" xfId="0" applyFont="1" applyAlignment="1">
      <alignment horizontal="center" vertical="center" readingOrder="2"/>
    </xf>
    <xf numFmtId="3" fontId="8" fillId="0" borderId="0" xfId="0" applyNumberFormat="1" applyFont="1" applyAlignment="1">
      <alignment horizontal="center" vertical="center" readingOrder="2"/>
    </xf>
    <xf numFmtId="0" fontId="5" fillId="3" borderId="25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5" fillId="13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10" borderId="31" xfId="0" applyFont="1" applyFill="1" applyBorder="1" applyAlignment="1">
      <alignment horizontal="right"/>
    </xf>
    <xf numFmtId="0" fontId="5" fillId="10" borderId="32" xfId="0" applyFont="1" applyFill="1" applyBorder="1" applyAlignment="1">
      <alignment horizontal="right" vertical="center"/>
    </xf>
    <xf numFmtId="0" fontId="5" fillId="10" borderId="44" xfId="0" applyFont="1" applyFill="1" applyBorder="1" applyAlignment="1">
      <alignment horizontal="right"/>
    </xf>
    <xf numFmtId="0" fontId="5" fillId="10" borderId="33" xfId="0" applyFont="1" applyFill="1" applyBorder="1" applyAlignment="1">
      <alignment horizontal="right" vertical="center"/>
    </xf>
    <xf numFmtId="0" fontId="8" fillId="0" borderId="3" xfId="0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5" fontId="8" fillId="0" borderId="1" xfId="0" applyNumberFormat="1" applyFont="1" applyBorder="1" applyAlignment="1">
      <alignment horizontal="right"/>
    </xf>
    <xf numFmtId="0" fontId="5" fillId="10" borderId="15" xfId="0" applyFont="1" applyFill="1" applyBorder="1" applyAlignment="1">
      <alignment horizontal="right" vertical="center"/>
    </xf>
    <xf numFmtId="0" fontId="5" fillId="10" borderId="19" xfId="0" applyFont="1" applyFill="1" applyBorder="1" applyAlignment="1">
      <alignment horizontal="right" vertical="center"/>
    </xf>
    <xf numFmtId="165" fontId="5" fillId="10" borderId="15" xfId="0" applyNumberFormat="1" applyFont="1" applyFill="1" applyBorder="1" applyAlignment="1">
      <alignment horizontal="right" vertical="center"/>
    </xf>
    <xf numFmtId="0" fontId="5" fillId="10" borderId="20" xfId="0" applyFont="1" applyFill="1" applyBorder="1" applyAlignment="1">
      <alignment horizontal="right" vertical="center"/>
    </xf>
    <xf numFmtId="0" fontId="27" fillId="11" borderId="1" xfId="0" applyFont="1" applyFill="1" applyBorder="1" applyAlignment="1">
      <alignment horizontal="center" vertical="center" readingOrder="2"/>
    </xf>
    <xf numFmtId="0" fontId="27" fillId="11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readingOrder="2"/>
    </xf>
    <xf numFmtId="44" fontId="5" fillId="10" borderId="1" xfId="0" applyNumberFormat="1" applyFont="1" applyFill="1" applyBorder="1" applyAlignment="1">
      <alignment horizontal="right" vertical="center"/>
    </xf>
    <xf numFmtId="44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right" vertical="center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8" fillId="0" borderId="0" xfId="0" applyNumberFormat="1" applyFont="1" applyAlignment="1">
      <alignment horizontal="center" vertical="center" wrapText="1" readingOrder="2"/>
    </xf>
    <xf numFmtId="0" fontId="8" fillId="0" borderId="0" xfId="0" applyFont="1" applyFill="1" applyAlignment="1">
      <alignment horizontal="center" vertical="center" readingOrder="2"/>
    </xf>
    <xf numFmtId="0" fontId="5" fillId="10" borderId="0" xfId="0" applyFont="1" applyFill="1" applyAlignment="1">
      <alignment horizontal="center" vertical="center" readingOrder="2"/>
    </xf>
    <xf numFmtId="0" fontId="8" fillId="10" borderId="0" xfId="0" applyFont="1" applyFill="1" applyAlignment="1">
      <alignment horizontal="center" vertical="center" readingOrder="2"/>
    </xf>
    <xf numFmtId="0" fontId="8" fillId="10" borderId="0" xfId="0" applyFont="1" applyFill="1" applyAlignment="1">
      <alignment horizontal="center" vertical="center" wrapText="1" readingOrder="2"/>
    </xf>
    <xf numFmtId="0" fontId="5" fillId="14" borderId="6" xfId="0" applyFont="1" applyFill="1" applyBorder="1" applyAlignment="1">
      <alignment horizontal="center" vertical="center" wrapText="1" readingOrder="2"/>
    </xf>
    <xf numFmtId="0" fontId="5" fillId="14" borderId="6" xfId="0" applyFont="1" applyFill="1" applyBorder="1" applyAlignment="1">
      <alignment horizontal="center" vertical="center" readingOrder="2"/>
    </xf>
    <xf numFmtId="0" fontId="5" fillId="14" borderId="4" xfId="0" applyFont="1" applyFill="1" applyBorder="1" applyAlignment="1">
      <alignment horizontal="center" vertical="center" wrapText="1" readingOrder="2"/>
    </xf>
    <xf numFmtId="0" fontId="5" fillId="14" borderId="4" xfId="0" applyFont="1" applyFill="1" applyBorder="1" applyAlignment="1">
      <alignment horizontal="center" vertical="center" readingOrder="2"/>
    </xf>
    <xf numFmtId="0" fontId="5" fillId="14" borderId="32" xfId="0" applyFont="1" applyFill="1" applyBorder="1" applyAlignment="1">
      <alignment vertical="center" wrapText="1" readingOrder="2"/>
    </xf>
    <xf numFmtId="0" fontId="8" fillId="0" borderId="7" xfId="0" applyFont="1" applyFill="1" applyBorder="1" applyAlignment="1">
      <alignment horizontal="right" vertical="center" readingOrder="2"/>
    </xf>
    <xf numFmtId="0" fontId="8" fillId="0" borderId="13" xfId="0" applyFont="1" applyFill="1" applyBorder="1" applyAlignment="1">
      <alignment horizontal="right" vertical="center" wrapText="1" readingOrder="2"/>
    </xf>
    <xf numFmtId="0" fontId="5" fillId="0" borderId="13" xfId="0" applyFont="1" applyFill="1" applyBorder="1" applyAlignment="1">
      <alignment horizontal="right" vertical="center" readingOrder="2"/>
    </xf>
    <xf numFmtId="0" fontId="8" fillId="0" borderId="7" xfId="0" applyFont="1" applyFill="1" applyBorder="1" applyAlignment="1">
      <alignment horizontal="right" readingOrder="2"/>
    </xf>
    <xf numFmtId="0" fontId="8" fillId="0" borderId="1" xfId="0" applyFont="1" applyFill="1" applyBorder="1" applyAlignment="1">
      <alignment horizontal="right" vertical="center" readingOrder="2"/>
    </xf>
    <xf numFmtId="17" fontId="8" fillId="0" borderId="6" xfId="0" applyNumberFormat="1" applyFont="1" applyFill="1" applyBorder="1" applyAlignment="1">
      <alignment horizontal="right" vertical="center" wrapText="1" readingOrder="2"/>
    </xf>
    <xf numFmtId="0" fontId="8" fillId="0" borderId="30" xfId="0" applyFont="1" applyFill="1" applyBorder="1" applyAlignment="1">
      <alignment horizontal="right" vertical="center" wrapText="1" readingOrder="2"/>
    </xf>
    <xf numFmtId="17" fontId="8" fillId="0" borderId="1" xfId="0" applyNumberFormat="1" applyFont="1" applyFill="1" applyBorder="1" applyAlignment="1">
      <alignment horizontal="right" vertical="center" wrapText="1" readingOrder="2"/>
    </xf>
    <xf numFmtId="17" fontId="8" fillId="0" borderId="23" xfId="0" applyNumberFormat="1" applyFont="1" applyFill="1" applyBorder="1" applyAlignment="1">
      <alignment horizontal="right" vertical="center" wrapText="1" readingOrder="2"/>
    </xf>
    <xf numFmtId="0" fontId="8" fillId="0" borderId="13" xfId="0" applyFont="1" applyFill="1" applyBorder="1" applyAlignment="1">
      <alignment horizontal="right" vertical="center" readingOrder="2"/>
    </xf>
    <xf numFmtId="0" fontId="8" fillId="0" borderId="4" xfId="0" applyFont="1" applyFill="1" applyBorder="1" applyAlignment="1">
      <alignment horizontal="right" vertical="center" readingOrder="2"/>
    </xf>
    <xf numFmtId="0" fontId="8" fillId="0" borderId="9" xfId="0" applyFont="1" applyFill="1" applyBorder="1" applyAlignment="1">
      <alignment horizontal="right" vertical="center" readingOrder="2"/>
    </xf>
    <xf numFmtId="0" fontId="8" fillId="0" borderId="6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readingOrder="2"/>
    </xf>
    <xf numFmtId="9" fontId="8" fillId="0" borderId="1" xfId="0" applyNumberFormat="1" applyFont="1" applyFill="1" applyBorder="1" applyAlignment="1">
      <alignment horizontal="right" vertical="center" wrapText="1" readingOrder="2"/>
    </xf>
    <xf numFmtId="9" fontId="8" fillId="0" borderId="4" xfId="0" applyNumberFormat="1" applyFont="1" applyFill="1" applyBorder="1" applyAlignment="1">
      <alignment horizontal="right" vertical="center" wrapText="1" readingOrder="2"/>
    </xf>
    <xf numFmtId="0" fontId="8" fillId="0" borderId="7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wrapText="1" readingOrder="2"/>
    </xf>
    <xf numFmtId="0" fontId="8" fillId="0" borderId="4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wrapText="1" readingOrder="2"/>
    </xf>
    <xf numFmtId="0" fontId="5" fillId="0" borderId="0" xfId="0" applyFont="1" applyFill="1" applyAlignment="1">
      <alignment horizontal="right" wrapText="1" readingOrder="2"/>
    </xf>
    <xf numFmtId="0" fontId="8" fillId="0" borderId="10" xfId="0" applyFont="1" applyFill="1" applyBorder="1" applyAlignment="1">
      <alignment horizontal="right" vertical="center" wrapText="1" readingOrder="2"/>
    </xf>
    <xf numFmtId="0" fontId="8" fillId="0" borderId="43" xfId="0" applyFont="1" applyFill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horizontal="right" wrapText="1" readingOrder="2"/>
    </xf>
    <xf numFmtId="0" fontId="8" fillId="0" borderId="23" xfId="0" applyFont="1" applyFill="1" applyBorder="1" applyAlignment="1">
      <alignment horizontal="right" wrapText="1" readingOrder="2"/>
    </xf>
    <xf numFmtId="17" fontId="8" fillId="0" borderId="4" xfId="0" applyNumberFormat="1" applyFont="1" applyFill="1" applyBorder="1" applyAlignment="1">
      <alignment horizontal="right" vertical="center" wrapText="1"/>
    </xf>
    <xf numFmtId="0" fontId="26" fillId="0" borderId="4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 readingOrder="2"/>
    </xf>
    <xf numFmtId="0" fontId="17" fillId="0" borderId="0" xfId="0" applyFont="1" applyFill="1" applyAlignment="1">
      <alignment horizontal="right" readingOrder="2"/>
    </xf>
    <xf numFmtId="0" fontId="17" fillId="0" borderId="35" xfId="0" applyFont="1" applyFill="1" applyBorder="1" applyAlignment="1">
      <alignment horizontal="right" vertical="center" wrapText="1" readingOrder="2"/>
    </xf>
    <xf numFmtId="0" fontId="17" fillId="0" borderId="28" xfId="0" applyFont="1" applyFill="1" applyBorder="1" applyAlignment="1">
      <alignment horizontal="right" vertical="center" wrapText="1" readingOrder="2"/>
    </xf>
    <xf numFmtId="0" fontId="17" fillId="0" borderId="36" xfId="0" applyFont="1" applyFill="1" applyBorder="1" applyAlignment="1">
      <alignment horizontal="right" vertical="center" readingOrder="2"/>
    </xf>
    <xf numFmtId="0" fontId="8" fillId="0" borderId="6" xfId="0" applyFont="1" applyFill="1" applyBorder="1" applyAlignment="1">
      <alignment horizontal="right" readingOrder="2"/>
    </xf>
    <xf numFmtId="0" fontId="8" fillId="0" borderId="4" xfId="0" applyFont="1" applyFill="1" applyBorder="1" applyAlignment="1">
      <alignment horizontal="right" readingOrder="2"/>
    </xf>
    <xf numFmtId="0" fontId="8" fillId="0" borderId="9" xfId="0" applyFont="1" applyFill="1" applyBorder="1" applyAlignment="1">
      <alignment horizontal="right" readingOrder="2"/>
    </xf>
    <xf numFmtId="0" fontId="11" fillId="0" borderId="21" xfId="0" applyFont="1" applyFill="1" applyBorder="1" applyAlignment="1">
      <alignment horizontal="right" vertical="center" readingOrder="2"/>
    </xf>
    <xf numFmtId="0" fontId="8" fillId="0" borderId="32" xfId="0" applyFont="1" applyFill="1" applyBorder="1" applyAlignment="1">
      <alignment horizontal="right" vertical="center" readingOrder="2"/>
    </xf>
    <xf numFmtId="0" fontId="8" fillId="0" borderId="32" xfId="0" applyFont="1" applyFill="1" applyBorder="1" applyAlignment="1">
      <alignment horizontal="right" vertical="center" wrapText="1" readingOrder="2"/>
    </xf>
    <xf numFmtId="0" fontId="8" fillId="0" borderId="33" xfId="0" applyFont="1" applyFill="1" applyBorder="1" applyAlignment="1">
      <alignment horizontal="right" vertical="center" readingOrder="2"/>
    </xf>
    <xf numFmtId="0" fontId="12" fillId="4" borderId="0" xfId="0" applyFont="1" applyFill="1" applyAlignment="1">
      <alignment horizontal="center" readingOrder="2"/>
    </xf>
    <xf numFmtId="0" fontId="28" fillId="4" borderId="0" xfId="0" applyFont="1" applyFill="1" applyBorder="1" applyAlignment="1">
      <alignment readingOrder="2"/>
    </xf>
    <xf numFmtId="0" fontId="28" fillId="4" borderId="5" xfId="0" applyFont="1" applyFill="1" applyBorder="1" applyAlignment="1">
      <alignment horizontal="center" vertical="center" readingOrder="2"/>
    </xf>
    <xf numFmtId="0" fontId="28" fillId="4" borderId="0" xfId="0" applyFont="1" applyFill="1" applyBorder="1" applyAlignment="1">
      <alignment horizontal="center" readingOrder="2"/>
    </xf>
    <xf numFmtId="0" fontId="28" fillId="4" borderId="8" xfId="0" applyFont="1" applyFill="1" applyBorder="1" applyAlignment="1">
      <alignment horizontal="center" vertical="center" readingOrder="2"/>
    </xf>
    <xf numFmtId="0" fontId="29" fillId="0" borderId="19" xfId="0" applyFont="1" applyBorder="1" applyAlignment="1">
      <alignment vertical="center" readingOrder="2"/>
    </xf>
    <xf numFmtId="0" fontId="28" fillId="4" borderId="19" xfId="0" applyFont="1" applyFill="1" applyBorder="1" applyAlignment="1">
      <alignment readingOrder="2"/>
    </xf>
    <xf numFmtId="0" fontId="12" fillId="4" borderId="19" xfId="0" applyFont="1" applyFill="1" applyBorder="1" applyAlignment="1">
      <alignment readingOrder="2"/>
    </xf>
    <xf numFmtId="0" fontId="12" fillId="4" borderId="20" xfId="0" applyFont="1" applyFill="1" applyBorder="1" applyAlignment="1">
      <alignment readingOrder="2"/>
    </xf>
    <xf numFmtId="0" fontId="30" fillId="0" borderId="21" xfId="0" applyFont="1" applyBorder="1" applyAlignment="1">
      <alignment vertical="center" readingOrder="2"/>
    </xf>
    <xf numFmtId="0" fontId="5" fillId="14" borderId="4" xfId="0" applyFont="1" applyFill="1" applyBorder="1" applyAlignment="1">
      <alignment horizontal="center" vertical="center" wrapText="1" readingOrder="2"/>
    </xf>
    <xf numFmtId="17" fontId="8" fillId="0" borderId="6" xfId="0" applyNumberFormat="1" applyFont="1" applyFill="1" applyBorder="1" applyAlignment="1">
      <alignment vertical="center" wrapText="1" readingOrder="2"/>
    </xf>
    <xf numFmtId="17" fontId="8" fillId="0" borderId="1" xfId="0" applyNumberFormat="1" applyFont="1" applyFill="1" applyBorder="1" applyAlignment="1">
      <alignment vertical="center" wrapText="1" readingOrder="2"/>
    </xf>
    <xf numFmtId="17" fontId="8" fillId="0" borderId="23" xfId="0" applyNumberFormat="1" applyFont="1" applyFill="1" applyBorder="1" applyAlignment="1">
      <alignment vertical="center" wrapText="1" readingOrder="2"/>
    </xf>
    <xf numFmtId="17" fontId="8" fillId="0" borderId="1" xfId="0" applyNumberFormat="1" applyFont="1" applyFill="1" applyBorder="1" applyAlignment="1">
      <alignment vertical="center" readingOrder="2"/>
    </xf>
    <xf numFmtId="17" fontId="8" fillId="0" borderId="6" xfId="0" applyNumberFormat="1" applyFont="1" applyFill="1" applyBorder="1" applyAlignment="1">
      <alignment vertical="center" wrapText="1"/>
    </xf>
    <xf numFmtId="17" fontId="8" fillId="0" borderId="1" xfId="0" applyNumberFormat="1" applyFont="1" applyFill="1" applyBorder="1" applyAlignment="1">
      <alignment vertical="center" wrapText="1"/>
    </xf>
    <xf numFmtId="17" fontId="8" fillId="0" borderId="4" xfId="0" applyNumberFormat="1" applyFont="1" applyFill="1" applyBorder="1" applyAlignment="1">
      <alignment vertical="center" readingOrder="2"/>
    </xf>
    <xf numFmtId="17" fontId="8" fillId="0" borderId="6" xfId="0" applyNumberFormat="1" applyFont="1" applyFill="1" applyBorder="1" applyAlignment="1">
      <alignment vertical="center" readingOrder="2"/>
    </xf>
    <xf numFmtId="0" fontId="8" fillId="0" borderId="6" xfId="0" applyFont="1" applyFill="1" applyBorder="1" applyAlignment="1">
      <alignment vertical="center" readingOrder="2"/>
    </xf>
    <xf numFmtId="44" fontId="8" fillId="0" borderId="6" xfId="1" applyFont="1" applyFill="1" applyBorder="1" applyAlignment="1">
      <alignment horizontal="right" vertical="center" wrapText="1" readingOrder="2"/>
    </xf>
    <xf numFmtId="44" fontId="8" fillId="0" borderId="1" xfId="1" applyFont="1" applyFill="1" applyBorder="1" applyAlignment="1">
      <alignment horizontal="right" vertical="center" wrapText="1" readingOrder="2"/>
    </xf>
    <xf numFmtId="44" fontId="8" fillId="0" borderId="48" xfId="1" applyFont="1" applyFill="1" applyBorder="1" applyAlignment="1">
      <alignment horizontal="right" vertical="center" wrapText="1" readingOrder="2"/>
    </xf>
    <xf numFmtId="44" fontId="8" fillId="0" borderId="45" xfId="1" applyFont="1" applyFill="1" applyBorder="1" applyAlignment="1">
      <alignment horizontal="right" vertical="center" readingOrder="2"/>
    </xf>
    <xf numFmtId="44" fontId="8" fillId="0" borderId="1" xfId="1" applyFont="1" applyFill="1" applyBorder="1" applyAlignment="1">
      <alignment horizontal="right" vertical="center" readingOrder="2"/>
    </xf>
    <xf numFmtId="44" fontId="8" fillId="0" borderId="4" xfId="1" applyFont="1" applyFill="1" applyBorder="1" applyAlignment="1">
      <alignment horizontal="right" vertical="center" readingOrder="2"/>
    </xf>
    <xf numFmtId="44" fontId="8" fillId="0" borderId="16" xfId="1" applyFont="1" applyFill="1" applyBorder="1" applyAlignment="1">
      <alignment horizontal="right" vertical="center" wrapText="1" readingOrder="2"/>
    </xf>
    <xf numFmtId="44" fontId="8" fillId="0" borderId="6" xfId="1" applyFont="1" applyFill="1" applyBorder="1" applyAlignment="1">
      <alignment horizontal="right" vertical="center" readingOrder="2"/>
    </xf>
    <xf numFmtId="44" fontId="8" fillId="0" borderId="17" xfId="1" applyFont="1" applyFill="1" applyBorder="1" applyAlignment="1">
      <alignment horizontal="right" vertical="center" readingOrder="2"/>
    </xf>
    <xf numFmtId="44" fontId="8" fillId="0" borderId="16" xfId="1" applyFont="1" applyFill="1" applyBorder="1" applyAlignment="1">
      <alignment horizontal="right" vertical="center" readingOrder="2"/>
    </xf>
    <xf numFmtId="44" fontId="8" fillId="0" borderId="1" xfId="1" applyFont="1" applyFill="1" applyBorder="1" applyAlignment="1">
      <alignment horizontal="right" wrapText="1" readingOrder="2"/>
    </xf>
    <xf numFmtId="44" fontId="8" fillId="0" borderId="23" xfId="1" applyFont="1" applyFill="1" applyBorder="1" applyAlignment="1">
      <alignment horizontal="right" wrapText="1" readingOrder="2"/>
    </xf>
    <xf numFmtId="44" fontId="8" fillId="0" borderId="6" xfId="1" applyFont="1" applyFill="1" applyBorder="1" applyAlignment="1">
      <alignment horizontal="right" wrapText="1" readingOrder="2"/>
    </xf>
    <xf numFmtId="44" fontId="8" fillId="0" borderId="4" xfId="1" applyFont="1" applyFill="1" applyBorder="1" applyAlignment="1">
      <alignment horizontal="right" wrapText="1" readingOrder="2"/>
    </xf>
    <xf numFmtId="44" fontId="8" fillId="0" borderId="3" xfId="1" applyFont="1" applyFill="1" applyBorder="1" applyAlignment="1">
      <alignment horizontal="right" wrapText="1" readingOrder="2"/>
    </xf>
    <xf numFmtId="44" fontId="8" fillId="0" borderId="6" xfId="1" applyFont="1" applyFill="1" applyBorder="1" applyAlignment="1">
      <alignment horizontal="right" readingOrder="2"/>
    </xf>
    <xf numFmtId="44" fontId="8" fillId="0" borderId="4" xfId="1" applyFont="1" applyFill="1" applyBorder="1" applyAlignment="1">
      <alignment horizontal="right" readingOrder="2"/>
    </xf>
    <xf numFmtId="44" fontId="8" fillId="0" borderId="32" xfId="1" applyFont="1" applyFill="1" applyBorder="1" applyAlignment="1">
      <alignment horizontal="right" vertical="center" readingOrder="2"/>
    </xf>
    <xf numFmtId="0" fontId="8" fillId="0" borderId="6" xfId="0" applyFont="1" applyFill="1" applyBorder="1" applyAlignment="1">
      <alignment vertical="center" wrapText="1" readingOrder="2"/>
    </xf>
    <xf numFmtId="14" fontId="8" fillId="0" borderId="4" xfId="0" applyNumberFormat="1" applyFont="1" applyFill="1" applyBorder="1" applyAlignment="1">
      <alignment vertical="center" wrapText="1" readingOrder="2"/>
    </xf>
    <xf numFmtId="14" fontId="8" fillId="0" borderId="1" xfId="0" applyNumberFormat="1" applyFont="1" applyFill="1" applyBorder="1" applyAlignment="1">
      <alignment vertical="center" wrapText="1" readingOrder="2"/>
    </xf>
    <xf numFmtId="14" fontId="8" fillId="0" borderId="6" xfId="0" applyNumberFormat="1" applyFont="1" applyFill="1" applyBorder="1" applyAlignment="1">
      <alignment vertical="center" wrapText="1" readingOrder="2"/>
    </xf>
    <xf numFmtId="0" fontId="8" fillId="0" borderId="6" xfId="0" applyFont="1" applyFill="1" applyBorder="1" applyAlignment="1">
      <alignment readingOrder="2"/>
    </xf>
    <xf numFmtId="0" fontId="8" fillId="0" borderId="4" xfId="0" applyFont="1" applyFill="1" applyBorder="1" applyAlignment="1">
      <alignment readingOrder="2"/>
    </xf>
    <xf numFmtId="14" fontId="8" fillId="0" borderId="32" xfId="0" applyNumberFormat="1" applyFont="1" applyFill="1" applyBorder="1" applyAlignment="1">
      <alignment vertical="center" readingOrder="2"/>
    </xf>
    <xf numFmtId="0" fontId="5" fillId="0" borderId="21" xfId="0" applyFont="1" applyFill="1" applyBorder="1" applyAlignment="1">
      <alignment horizontal="right" vertical="center" wrapText="1" readingOrder="2"/>
    </xf>
    <xf numFmtId="44" fontId="5" fillId="0" borderId="32" xfId="1" applyFont="1" applyFill="1" applyBorder="1" applyAlignment="1">
      <alignment horizontal="right" vertical="center" readingOrder="2"/>
    </xf>
    <xf numFmtId="0" fontId="8" fillId="0" borderId="6" xfId="0" applyFont="1" applyFill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horizontal="right" vertical="center" wrapText="1" readingOrder="2"/>
    </xf>
    <xf numFmtId="0" fontId="8" fillId="0" borderId="4" xfId="0" applyFont="1" applyFill="1" applyBorder="1" applyAlignment="1">
      <alignment horizontal="right" vertical="center" wrapText="1" readingOrder="2"/>
    </xf>
    <xf numFmtId="0" fontId="5" fillId="14" borderId="6" xfId="0" applyFont="1" applyFill="1" applyBorder="1" applyAlignment="1">
      <alignment horizontal="center" vertical="center" wrapText="1" readingOrder="2"/>
    </xf>
    <xf numFmtId="0" fontId="5" fillId="14" borderId="4" xfId="0" applyFont="1" applyFill="1" applyBorder="1" applyAlignment="1">
      <alignment horizontal="center" vertical="center" wrapText="1" readingOrder="2"/>
    </xf>
    <xf numFmtId="0" fontId="5" fillId="0" borderId="2" xfId="0" applyFont="1" applyFill="1" applyBorder="1" applyAlignment="1">
      <alignment horizontal="right" vertical="center" wrapText="1"/>
    </xf>
    <xf numFmtId="44" fontId="8" fillId="0" borderId="23" xfId="1" applyFont="1" applyFill="1" applyBorder="1" applyAlignment="1">
      <alignment horizontal="right" vertical="center" wrapText="1" readingOrder="2"/>
    </xf>
    <xf numFmtId="0" fontId="8" fillId="0" borderId="23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right" vertical="center" wrapText="1" readingOrder="2"/>
    </xf>
    <xf numFmtId="44" fontId="8" fillId="0" borderId="1" xfId="1" applyFont="1" applyFill="1" applyBorder="1" applyAlignment="1">
      <alignment horizontal="right" vertical="center" wrapText="1" readingOrder="2"/>
    </xf>
    <xf numFmtId="0" fontId="8" fillId="0" borderId="13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 readingOrder="2"/>
    </xf>
    <xf numFmtId="44" fontId="8" fillId="0" borderId="4" xfId="1" applyFont="1" applyFill="1" applyBorder="1" applyAlignment="1">
      <alignment horizontal="right" vertical="center" wrapText="1" readingOrder="2"/>
    </xf>
    <xf numFmtId="0" fontId="8" fillId="0" borderId="24" xfId="0" applyFont="1" applyFill="1" applyBorder="1" applyAlignment="1">
      <alignment horizontal="right" vertical="center" wrapText="1" readingOrder="2"/>
    </xf>
    <xf numFmtId="0" fontId="8" fillId="0" borderId="11" xfId="0" applyFont="1" applyFill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horizontal="right" vertical="center" wrapText="1" readingOrder="2"/>
    </xf>
    <xf numFmtId="0" fontId="8" fillId="0" borderId="6" xfId="0" applyFont="1" applyFill="1" applyBorder="1" applyAlignment="1">
      <alignment horizontal="right" vertical="center" wrapText="1" readingOrder="2"/>
    </xf>
    <xf numFmtId="0" fontId="8" fillId="0" borderId="4" xfId="0" applyFont="1" applyFill="1" applyBorder="1" applyAlignment="1">
      <alignment horizontal="right" vertical="center" wrapText="1" readingOrder="2"/>
    </xf>
    <xf numFmtId="44" fontId="8" fillId="0" borderId="1" xfId="1" applyFont="1" applyFill="1" applyBorder="1" applyAlignment="1">
      <alignment horizontal="right" vertical="center" wrapText="1" readingOrder="2"/>
    </xf>
    <xf numFmtId="0" fontId="8" fillId="0" borderId="13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 readingOrder="2"/>
    </xf>
    <xf numFmtId="0" fontId="8" fillId="0" borderId="6" xfId="0" applyFont="1" applyFill="1" applyBorder="1" applyAlignment="1">
      <alignment horizontal="right" vertical="center" readingOrder="2"/>
    </xf>
    <xf numFmtId="0" fontId="8" fillId="0" borderId="1" xfId="0" applyFont="1" applyFill="1" applyBorder="1" applyAlignment="1">
      <alignment horizontal="right" vertical="center" readingOrder="2"/>
    </xf>
    <xf numFmtId="44" fontId="8" fillId="0" borderId="4" xfId="1" applyFont="1" applyFill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vertical="center" wrapText="1" readingOrder="2"/>
    </xf>
    <xf numFmtId="0" fontId="5" fillId="6" borderId="5" xfId="0" applyFont="1" applyFill="1" applyBorder="1" applyAlignment="1">
      <alignment horizontal="center" vertical="center" readingOrder="2"/>
    </xf>
    <xf numFmtId="0" fontId="5" fillId="6" borderId="8" xfId="0" applyFont="1" applyFill="1" applyBorder="1" applyAlignment="1">
      <alignment horizontal="center" vertical="center" readingOrder="2"/>
    </xf>
    <xf numFmtId="0" fontId="5" fillId="6" borderId="6" xfId="0" applyFont="1" applyFill="1" applyBorder="1" applyAlignment="1">
      <alignment horizontal="center" vertical="center" wrapText="1" readingOrder="2"/>
    </xf>
    <xf numFmtId="0" fontId="5" fillId="6" borderId="4" xfId="0" applyFont="1" applyFill="1" applyBorder="1" applyAlignment="1">
      <alignment horizontal="center" vertical="center" wrapText="1" readingOrder="2"/>
    </xf>
    <xf numFmtId="0" fontId="8" fillId="4" borderId="0" xfId="0" applyFont="1" applyFill="1" applyBorder="1" applyAlignment="1">
      <alignment horizontal="center" vertical="center" readingOrder="2"/>
    </xf>
    <xf numFmtId="0" fontId="8" fillId="4" borderId="0" xfId="0" applyFont="1" applyFill="1" applyAlignment="1">
      <alignment horizontal="center" vertical="center" readingOrder="2"/>
    </xf>
    <xf numFmtId="0" fontId="5" fillId="6" borderId="7" xfId="0" applyFont="1" applyFill="1" applyBorder="1" applyAlignment="1">
      <alignment horizontal="center" vertical="center" readingOrder="2"/>
    </xf>
    <xf numFmtId="0" fontId="5" fillId="6" borderId="9" xfId="0" applyFont="1" applyFill="1" applyBorder="1" applyAlignment="1">
      <alignment horizontal="center" vertical="center" readingOrder="2"/>
    </xf>
    <xf numFmtId="0" fontId="5" fillId="6" borderId="6" xfId="0" applyFont="1" applyFill="1" applyBorder="1" applyAlignment="1">
      <alignment horizontal="center" vertical="center" readingOrder="2"/>
    </xf>
    <xf numFmtId="0" fontId="21" fillId="4" borderId="23" xfId="0" applyFont="1" applyFill="1" applyBorder="1" applyAlignment="1">
      <alignment horizontal="center" vertical="center" wrapText="1" readingOrder="2"/>
    </xf>
    <xf numFmtId="0" fontId="21" fillId="4" borderId="29" xfId="0" applyFont="1" applyFill="1" applyBorder="1" applyAlignment="1">
      <alignment horizontal="center" vertical="center" wrapText="1" readingOrder="2"/>
    </xf>
    <xf numFmtId="0" fontId="21" fillId="4" borderId="0" xfId="0" applyFont="1" applyFill="1" applyBorder="1" applyAlignment="1">
      <alignment horizontal="center" vertical="center" readingOrder="2"/>
    </xf>
    <xf numFmtId="0" fontId="21" fillId="4" borderId="0" xfId="0" applyFont="1" applyFill="1" applyAlignment="1">
      <alignment horizontal="center" vertical="center" readingOrder="2"/>
    </xf>
    <xf numFmtId="0" fontId="22" fillId="6" borderId="5" xfId="0" applyFont="1" applyFill="1" applyBorder="1" applyAlignment="1">
      <alignment horizontal="center" vertical="center" readingOrder="2"/>
    </xf>
    <xf numFmtId="0" fontId="22" fillId="6" borderId="8" xfId="0" applyFont="1" applyFill="1" applyBorder="1" applyAlignment="1">
      <alignment horizontal="center" vertical="center" readingOrder="2"/>
    </xf>
    <xf numFmtId="0" fontId="22" fillId="6" borderId="6" xfId="0" applyFont="1" applyFill="1" applyBorder="1" applyAlignment="1">
      <alignment horizontal="center" vertical="center" wrapText="1" readingOrder="2"/>
    </xf>
    <xf numFmtId="0" fontId="22" fillId="6" borderId="4" xfId="0" applyFont="1" applyFill="1" applyBorder="1" applyAlignment="1">
      <alignment horizontal="center" vertical="center" wrapText="1" readingOrder="2"/>
    </xf>
    <xf numFmtId="0" fontId="22" fillId="6" borderId="6" xfId="0" applyFont="1" applyFill="1" applyBorder="1" applyAlignment="1">
      <alignment horizontal="center" vertical="center" readingOrder="2"/>
    </xf>
    <xf numFmtId="0" fontId="22" fillId="6" borderId="7" xfId="0" applyFont="1" applyFill="1" applyBorder="1" applyAlignment="1">
      <alignment horizontal="center" vertical="center" readingOrder="2"/>
    </xf>
    <xf numFmtId="0" fontId="22" fillId="6" borderId="9" xfId="0" applyFont="1" applyFill="1" applyBorder="1" applyAlignment="1">
      <alignment horizontal="center" vertical="center" readingOrder="2"/>
    </xf>
    <xf numFmtId="0" fontId="28" fillId="4" borderId="16" xfId="0" applyFont="1" applyFill="1" applyBorder="1" applyAlignment="1">
      <alignment horizontal="center" vertical="center" readingOrder="2"/>
    </xf>
    <xf numFmtId="0" fontId="28" fillId="4" borderId="14" xfId="0" applyFont="1" applyFill="1" applyBorder="1" applyAlignment="1">
      <alignment horizontal="center" vertical="center" readingOrder="2"/>
    </xf>
    <xf numFmtId="0" fontId="28" fillId="4" borderId="17" xfId="0" applyFont="1" applyFill="1" applyBorder="1" applyAlignment="1">
      <alignment horizontal="center" vertical="center" readingOrder="2"/>
    </xf>
    <xf numFmtId="0" fontId="28" fillId="4" borderId="18" xfId="0" applyFont="1" applyFill="1" applyBorder="1" applyAlignment="1">
      <alignment horizontal="center" vertical="center" readingOrder="2"/>
    </xf>
    <xf numFmtId="0" fontId="5" fillId="14" borderId="49" xfId="0" applyFont="1" applyFill="1" applyBorder="1" applyAlignment="1">
      <alignment horizontal="center" vertical="center" readingOrder="2"/>
    </xf>
    <xf numFmtId="0" fontId="5" fillId="14" borderId="39" xfId="0" applyFont="1" applyFill="1" applyBorder="1" applyAlignment="1">
      <alignment horizontal="center" vertical="center" readingOrder="2"/>
    </xf>
    <xf numFmtId="0" fontId="5" fillId="14" borderId="50" xfId="0" applyFont="1" applyFill="1" applyBorder="1" applyAlignment="1">
      <alignment horizontal="center" vertical="center" readingOrder="2"/>
    </xf>
    <xf numFmtId="0" fontId="5" fillId="14" borderId="40" xfId="0" applyFont="1" applyFill="1" applyBorder="1" applyAlignment="1">
      <alignment horizontal="center" vertical="center" readingOrder="2"/>
    </xf>
    <xf numFmtId="0" fontId="11" fillId="0" borderId="49" xfId="0" applyFont="1" applyFill="1" applyBorder="1" applyAlignment="1">
      <alignment horizontal="right" vertical="center" wrapText="1" readingOrder="2"/>
    </xf>
    <xf numFmtId="0" fontId="11" fillId="0" borderId="53" xfId="0" applyFont="1" applyFill="1" applyBorder="1" applyAlignment="1">
      <alignment horizontal="right" vertical="center" wrapText="1" readingOrder="2"/>
    </xf>
    <xf numFmtId="0" fontId="11" fillId="0" borderId="50" xfId="0" applyFont="1" applyFill="1" applyBorder="1" applyAlignment="1">
      <alignment horizontal="right" vertical="center" wrapText="1" readingOrder="2"/>
    </xf>
    <xf numFmtId="0" fontId="8" fillId="0" borderId="6" xfId="0" applyFont="1" applyFill="1" applyBorder="1" applyAlignment="1">
      <alignment horizontal="right" vertical="center" wrapText="1" readingOrder="2"/>
    </xf>
    <xf numFmtId="0" fontId="8" fillId="0" borderId="1" xfId="0" applyFont="1" applyFill="1" applyBorder="1" applyAlignment="1">
      <alignment horizontal="right" vertical="center" wrapText="1" readingOrder="2"/>
    </xf>
    <xf numFmtId="0" fontId="8" fillId="0" borderId="4" xfId="0" applyFont="1" applyFill="1" applyBorder="1" applyAlignment="1">
      <alignment horizontal="right" vertical="center" wrapText="1" readingOrder="2"/>
    </xf>
    <xf numFmtId="0" fontId="11" fillId="0" borderId="54" xfId="0" applyFont="1" applyFill="1" applyBorder="1" applyAlignment="1">
      <alignment horizontal="right" vertical="center" wrapText="1" readingOrder="2"/>
    </xf>
    <xf numFmtId="0" fontId="11" fillId="0" borderId="55" xfId="0" applyFont="1" applyFill="1" applyBorder="1" applyAlignment="1">
      <alignment horizontal="right" vertical="center" wrapText="1" readingOrder="2"/>
    </xf>
    <xf numFmtId="0" fontId="11" fillId="0" borderId="56" xfId="0" applyFont="1" applyFill="1" applyBorder="1" applyAlignment="1">
      <alignment horizontal="right" vertical="center" wrapText="1" readingOrder="2"/>
    </xf>
    <xf numFmtId="0" fontId="11" fillId="0" borderId="54" xfId="0" applyFont="1" applyFill="1" applyBorder="1" applyAlignment="1">
      <alignment horizontal="right" vertical="center" readingOrder="2"/>
    </xf>
    <xf numFmtId="0" fontId="11" fillId="0" borderId="56" xfId="0" applyFont="1" applyFill="1" applyBorder="1" applyAlignment="1">
      <alignment horizontal="right" vertical="center" readingOrder="2"/>
    </xf>
    <xf numFmtId="0" fontId="5" fillId="14" borderId="6" xfId="0" applyFont="1" applyFill="1" applyBorder="1" applyAlignment="1">
      <alignment horizontal="center" vertical="center" wrapText="1" readingOrder="2"/>
    </xf>
    <xf numFmtId="0" fontId="5" fillId="14" borderId="4" xfId="0" applyFont="1" applyFill="1" applyBorder="1" applyAlignment="1">
      <alignment horizontal="center" vertical="center" wrapText="1" readingOrder="2"/>
    </xf>
    <xf numFmtId="0" fontId="5" fillId="14" borderId="6" xfId="0" applyFont="1" applyFill="1" applyBorder="1" applyAlignment="1">
      <alignment horizontal="center" vertical="center" readingOrder="2"/>
    </xf>
    <xf numFmtId="0" fontId="11" fillId="0" borderId="49" xfId="0" applyFont="1" applyFill="1" applyBorder="1" applyAlignment="1">
      <alignment horizontal="right" vertical="center" readingOrder="2"/>
    </xf>
    <xf numFmtId="0" fontId="11" fillId="0" borderId="53" xfId="0" applyFont="1" applyFill="1" applyBorder="1" applyAlignment="1">
      <alignment horizontal="right" vertical="center" readingOrder="2"/>
    </xf>
    <xf numFmtId="0" fontId="11" fillId="0" borderId="50" xfId="0" applyFont="1" applyFill="1" applyBorder="1" applyAlignment="1">
      <alignment horizontal="right" vertical="center" readingOrder="2"/>
    </xf>
    <xf numFmtId="0" fontId="5" fillId="14" borderId="7" xfId="0" applyFont="1" applyFill="1" applyBorder="1" applyAlignment="1">
      <alignment horizontal="center" vertical="center" readingOrder="2"/>
    </xf>
    <xf numFmtId="0" fontId="5" fillId="14" borderId="9" xfId="0" applyFont="1" applyFill="1" applyBorder="1" applyAlignment="1">
      <alignment horizontal="center" vertical="center" readingOrder="2"/>
    </xf>
    <xf numFmtId="0" fontId="17" fillId="4" borderId="0" xfId="0" applyFont="1" applyFill="1" applyBorder="1" applyAlignment="1">
      <alignment horizontal="center" vertical="center" readingOrder="2"/>
    </xf>
    <xf numFmtId="0" fontId="17" fillId="4" borderId="0" xfId="0" applyFont="1" applyFill="1" applyAlignment="1">
      <alignment horizontal="center" vertical="center" readingOrder="2"/>
    </xf>
    <xf numFmtId="0" fontId="11" fillId="4" borderId="16" xfId="0" applyFont="1" applyFill="1" applyBorder="1" applyAlignment="1">
      <alignment horizontal="center" wrapText="1" readingOrder="2"/>
    </xf>
    <xf numFmtId="0" fontId="11" fillId="4" borderId="14" xfId="0" applyFont="1" applyFill="1" applyBorder="1" applyAlignment="1">
      <alignment horizontal="center" wrapText="1" readingOrder="2"/>
    </xf>
    <xf numFmtId="0" fontId="11" fillId="4" borderId="17" xfId="0" applyFont="1" applyFill="1" applyBorder="1" applyAlignment="1">
      <alignment horizontal="center" wrapText="1" readingOrder="2"/>
    </xf>
    <xf numFmtId="0" fontId="11" fillId="4" borderId="18" xfId="0" applyFont="1" applyFill="1" applyBorder="1" applyAlignment="1">
      <alignment horizontal="center" wrapText="1" readingOrder="2"/>
    </xf>
    <xf numFmtId="0" fontId="5" fillId="14" borderId="49" xfId="0" applyFont="1" applyFill="1" applyBorder="1" applyAlignment="1">
      <alignment horizontal="center" vertical="center" wrapText="1" readingOrder="2"/>
    </xf>
    <xf numFmtId="0" fontId="5" fillId="14" borderId="39" xfId="0" applyFont="1" applyFill="1" applyBorder="1" applyAlignment="1">
      <alignment horizontal="center" vertical="center" wrapText="1" readingOrder="2"/>
    </xf>
    <xf numFmtId="0" fontId="5" fillId="14" borderId="50" xfId="0" applyFont="1" applyFill="1" applyBorder="1" applyAlignment="1">
      <alignment horizontal="center" vertical="center" wrapText="1" readingOrder="2"/>
    </xf>
    <xf numFmtId="0" fontId="5" fillId="14" borderId="40" xfId="0" applyFont="1" applyFill="1" applyBorder="1" applyAlignment="1">
      <alignment horizontal="center" vertical="center" wrapText="1" readingOrder="2"/>
    </xf>
    <xf numFmtId="0" fontId="11" fillId="0" borderId="25" xfId="0" applyFont="1" applyFill="1" applyBorder="1" applyAlignment="1">
      <alignment horizontal="right" vertical="center" wrapText="1" readingOrder="2"/>
    </xf>
    <xf numFmtId="0" fontId="11" fillId="0" borderId="27" xfId="0" applyFont="1" applyFill="1" applyBorder="1" applyAlignment="1">
      <alignment horizontal="right" vertical="center" wrapText="1" readingOrder="2"/>
    </xf>
    <xf numFmtId="0" fontId="11" fillId="0" borderId="26" xfId="0" applyFont="1" applyFill="1" applyBorder="1" applyAlignment="1">
      <alignment horizontal="right" vertical="center" wrapText="1" readingOrder="2"/>
    </xf>
    <xf numFmtId="0" fontId="5" fillId="0" borderId="37" xfId="0" applyFont="1" applyFill="1" applyBorder="1" applyAlignment="1">
      <alignment horizontal="right" vertical="center" wrapText="1"/>
    </xf>
    <xf numFmtId="0" fontId="5" fillId="0" borderId="35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right" vertical="center" wrapText="1"/>
    </xf>
    <xf numFmtId="0" fontId="5" fillId="0" borderId="42" xfId="0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right" vertical="center" wrapText="1" readingOrder="2"/>
    </xf>
    <xf numFmtId="0" fontId="5" fillId="0" borderId="42" xfId="0" applyFont="1" applyFill="1" applyBorder="1" applyAlignment="1">
      <alignment horizontal="right" vertical="center" wrapText="1" readingOrder="2"/>
    </xf>
    <xf numFmtId="0" fontId="5" fillId="0" borderId="37" xfId="0" applyFont="1" applyFill="1" applyBorder="1" applyAlignment="1">
      <alignment horizontal="right" vertical="center" wrapText="1" readingOrder="2"/>
    </xf>
    <xf numFmtId="0" fontId="5" fillId="0" borderId="35" xfId="0" applyFont="1" applyFill="1" applyBorder="1" applyAlignment="1">
      <alignment horizontal="right" vertical="center" wrapText="1" readingOrder="2"/>
    </xf>
    <xf numFmtId="0" fontId="5" fillId="0" borderId="10" xfId="0" applyFont="1" applyFill="1" applyBorder="1" applyAlignment="1">
      <alignment horizontal="right" vertical="center" wrapText="1" readingOrder="2"/>
    </xf>
    <xf numFmtId="0" fontId="11" fillId="4" borderId="21" xfId="0" applyFont="1" applyFill="1" applyBorder="1" applyAlignment="1">
      <alignment horizontal="right" wrapText="1" readingOrder="2"/>
    </xf>
    <xf numFmtId="0" fontId="11" fillId="4" borderId="19" xfId="0" applyFont="1" applyFill="1" applyBorder="1" applyAlignment="1">
      <alignment horizontal="right" wrapText="1" readingOrder="2"/>
    </xf>
    <xf numFmtId="0" fontId="11" fillId="4" borderId="20" xfId="0" applyFont="1" applyFill="1" applyBorder="1" applyAlignment="1">
      <alignment horizontal="right" wrapText="1" readingOrder="2"/>
    </xf>
    <xf numFmtId="0" fontId="5" fillId="14" borderId="30" xfId="0" applyFont="1" applyFill="1" applyBorder="1" applyAlignment="1">
      <alignment horizontal="center" vertical="center" wrapText="1" readingOrder="2"/>
    </xf>
    <xf numFmtId="0" fontId="5" fillId="14" borderId="29" xfId="0" applyFont="1" applyFill="1" applyBorder="1" applyAlignment="1">
      <alignment horizontal="center" vertical="center" wrapText="1" readingOrder="2"/>
    </xf>
    <xf numFmtId="0" fontId="5" fillId="14" borderId="38" xfId="0" applyFont="1" applyFill="1" applyBorder="1" applyAlignment="1">
      <alignment horizontal="center" vertical="center" wrapText="1" readingOrder="2"/>
    </xf>
    <xf numFmtId="0" fontId="5" fillId="14" borderId="59" xfId="0" applyFont="1" applyFill="1" applyBorder="1" applyAlignment="1">
      <alignment horizontal="center" vertical="center" wrapText="1" readingOrder="2"/>
    </xf>
    <xf numFmtId="0" fontId="8" fillId="4" borderId="57" xfId="0" applyFont="1" applyFill="1" applyBorder="1" applyAlignment="1">
      <alignment horizontal="center" vertical="center" wrapText="1" readingOrder="2"/>
    </xf>
    <xf numFmtId="0" fontId="8" fillId="4" borderId="58" xfId="0" applyFont="1" applyFill="1" applyBorder="1" applyAlignment="1">
      <alignment horizontal="center" vertical="center" wrapText="1" readingOrder="2"/>
    </xf>
    <xf numFmtId="0" fontId="5" fillId="14" borderId="16" xfId="0" applyFont="1" applyFill="1" applyBorder="1" applyAlignment="1">
      <alignment horizontal="center" vertical="center" wrapText="1" readingOrder="2"/>
    </xf>
    <xf numFmtId="0" fontId="5" fillId="14" borderId="34" xfId="0" applyFont="1" applyFill="1" applyBorder="1" applyAlignment="1">
      <alignment horizontal="center" vertical="center" wrapText="1" readingOrder="2"/>
    </xf>
    <xf numFmtId="0" fontId="8" fillId="0" borderId="23" xfId="0" applyFont="1" applyFill="1" applyBorder="1" applyAlignment="1">
      <alignment horizontal="right" vertical="center" wrapText="1" readingOrder="2"/>
    </xf>
    <xf numFmtId="0" fontId="8" fillId="0" borderId="29" xfId="0" applyFont="1" applyFill="1" applyBorder="1" applyAlignment="1">
      <alignment horizontal="right" vertical="center" wrapText="1" readingOrder="2"/>
    </xf>
    <xf numFmtId="44" fontId="8" fillId="0" borderId="23" xfId="1" applyFont="1" applyFill="1" applyBorder="1" applyAlignment="1">
      <alignment horizontal="right" vertical="center" wrapText="1" readingOrder="2"/>
    </xf>
    <xf numFmtId="44" fontId="8" fillId="0" borderId="3" xfId="1" applyFont="1" applyFill="1" applyBorder="1" applyAlignment="1">
      <alignment horizontal="right" vertical="center" wrapText="1" readingOrder="2"/>
    </xf>
    <xf numFmtId="0" fontId="8" fillId="0" borderId="30" xfId="0" applyFont="1" applyFill="1" applyBorder="1" applyAlignment="1">
      <alignment horizontal="right" vertical="center" wrapText="1"/>
    </xf>
    <xf numFmtId="0" fontId="8" fillId="0" borderId="29" xfId="0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44" fontId="8" fillId="0" borderId="28" xfId="1" applyFont="1" applyFill="1" applyBorder="1" applyAlignment="1">
      <alignment horizontal="right" vertical="center" wrapText="1" readingOrder="2"/>
    </xf>
    <xf numFmtId="0" fontId="26" fillId="0" borderId="30" xfId="0" applyFont="1" applyFill="1" applyBorder="1" applyAlignment="1">
      <alignment horizontal="right" vertical="center" wrapText="1"/>
    </xf>
    <xf numFmtId="0" fontId="26" fillId="0" borderId="3" xfId="0" applyFont="1" applyFill="1" applyBorder="1" applyAlignment="1">
      <alignment horizontal="right" vertical="center" wrapText="1"/>
    </xf>
    <xf numFmtId="17" fontId="8" fillId="0" borderId="23" xfId="0" applyNumberFormat="1" applyFont="1" applyFill="1" applyBorder="1" applyAlignment="1">
      <alignment horizontal="right" vertical="center" wrapText="1" readingOrder="2"/>
    </xf>
    <xf numFmtId="17" fontId="8" fillId="0" borderId="28" xfId="0" applyNumberFormat="1" applyFont="1" applyFill="1" applyBorder="1" applyAlignment="1">
      <alignment horizontal="right" vertical="center" wrapText="1" readingOrder="2"/>
    </xf>
    <xf numFmtId="17" fontId="8" fillId="0" borderId="3" xfId="0" applyNumberFormat="1" applyFont="1" applyFill="1" applyBorder="1" applyAlignment="1">
      <alignment horizontal="right" vertical="center" wrapText="1" readingOrder="2"/>
    </xf>
    <xf numFmtId="0" fontId="8" fillId="0" borderId="28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right" vertical="center" wrapText="1" readingOrder="2"/>
    </xf>
    <xf numFmtId="44" fontId="8" fillId="0" borderId="48" xfId="1" applyFont="1" applyFill="1" applyBorder="1" applyAlignment="1">
      <alignment horizontal="right" vertical="center" wrapText="1" readingOrder="2"/>
    </xf>
    <xf numFmtId="44" fontId="8" fillId="0" borderId="47" xfId="1" applyFont="1" applyFill="1" applyBorder="1" applyAlignment="1">
      <alignment horizontal="right" vertical="center" wrapText="1" readingOrder="2"/>
    </xf>
    <xf numFmtId="44" fontId="8" fillId="0" borderId="46" xfId="1" applyFont="1" applyFill="1" applyBorder="1" applyAlignment="1">
      <alignment horizontal="right" vertical="center" wrapText="1" readingOrder="2"/>
    </xf>
    <xf numFmtId="44" fontId="8" fillId="0" borderId="1" xfId="1" applyFont="1" applyFill="1" applyBorder="1" applyAlignment="1">
      <alignment horizontal="right" vertical="center" wrapText="1" readingOrder="2"/>
    </xf>
    <xf numFmtId="0" fontId="5" fillId="0" borderId="13" xfId="0" applyFont="1" applyFill="1" applyBorder="1" applyAlignment="1">
      <alignment horizontal="right" vertical="center" readingOrder="2"/>
    </xf>
    <xf numFmtId="0" fontId="8" fillId="0" borderId="13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right" vertical="center" wrapText="1" readingOrder="2"/>
    </xf>
    <xf numFmtId="0" fontId="8" fillId="0" borderId="6" xfId="0" applyFont="1" applyFill="1" applyBorder="1" applyAlignment="1">
      <alignment horizontal="right" vertical="center" readingOrder="2"/>
    </xf>
    <xf numFmtId="0" fontId="8" fillId="0" borderId="1" xfId="0" applyFont="1" applyFill="1" applyBorder="1" applyAlignment="1">
      <alignment horizontal="right" vertical="center" readingOrder="2"/>
    </xf>
    <xf numFmtId="17" fontId="8" fillId="0" borderId="23" xfId="0" applyNumberFormat="1" applyFont="1" applyFill="1" applyBorder="1" applyAlignment="1">
      <alignment vertical="center" readingOrder="2"/>
    </xf>
    <xf numFmtId="17" fontId="8" fillId="0" borderId="29" xfId="0" applyNumberFormat="1" applyFont="1" applyFill="1" applyBorder="1" applyAlignment="1">
      <alignment vertical="center" readingOrder="2"/>
    </xf>
    <xf numFmtId="44" fontId="8" fillId="0" borderId="48" xfId="1" applyFont="1" applyFill="1" applyBorder="1" applyAlignment="1">
      <alignment horizontal="right" vertical="center" readingOrder="2"/>
    </xf>
    <xf numFmtId="44" fontId="8" fillId="0" borderId="52" xfId="1" applyFont="1" applyFill="1" applyBorder="1" applyAlignment="1">
      <alignment horizontal="right" vertical="center" readingOrder="2"/>
    </xf>
    <xf numFmtId="44" fontId="8" fillId="0" borderId="4" xfId="1" applyFont="1" applyFill="1" applyBorder="1" applyAlignment="1">
      <alignment horizontal="right" vertical="center" wrapText="1" readingOrder="2"/>
    </xf>
    <xf numFmtId="9" fontId="8" fillId="0" borderId="30" xfId="0" applyNumberFormat="1" applyFont="1" applyFill="1" applyBorder="1" applyAlignment="1">
      <alignment horizontal="right" vertical="center" wrapText="1" readingOrder="2"/>
    </xf>
    <xf numFmtId="9" fontId="8" fillId="0" borderId="28" xfId="0" applyNumberFormat="1" applyFont="1" applyFill="1" applyBorder="1" applyAlignment="1">
      <alignment horizontal="right" vertical="center" wrapText="1" readingOrder="2"/>
    </xf>
    <xf numFmtId="9" fontId="8" fillId="0" borderId="3" xfId="0" applyNumberFormat="1" applyFont="1" applyFill="1" applyBorder="1" applyAlignment="1">
      <alignment horizontal="right" vertical="center" wrapText="1" readingOrder="2"/>
    </xf>
    <xf numFmtId="0" fontId="5" fillId="4" borderId="16" xfId="0" applyFont="1" applyFill="1" applyBorder="1" applyAlignment="1">
      <alignment horizontal="center" vertical="center" wrapText="1" readingOrder="2"/>
    </xf>
    <xf numFmtId="0" fontId="5" fillId="4" borderId="14" xfId="0" applyFont="1" applyFill="1" applyBorder="1" applyAlignment="1">
      <alignment horizontal="center" vertical="center" wrapText="1" readingOrder="2"/>
    </xf>
    <xf numFmtId="0" fontId="5" fillId="4" borderId="17" xfId="0" applyFont="1" applyFill="1" applyBorder="1" applyAlignment="1">
      <alignment horizontal="center" vertical="center" wrapText="1" readingOrder="2"/>
    </xf>
    <xf numFmtId="0" fontId="5" fillId="4" borderId="18" xfId="0" applyFont="1" applyFill="1" applyBorder="1" applyAlignment="1">
      <alignment horizontal="center" vertical="center" wrapText="1" readingOrder="2"/>
    </xf>
    <xf numFmtId="0" fontId="11" fillId="0" borderId="37" xfId="0" applyFont="1" applyFill="1" applyBorder="1" applyAlignment="1">
      <alignment horizontal="right" vertical="center" wrapText="1" readingOrder="2"/>
    </xf>
    <xf numFmtId="0" fontId="11" fillId="0" borderId="35" xfId="0" applyFont="1" applyFill="1" applyBorder="1" applyAlignment="1">
      <alignment horizontal="right" vertical="center" wrapText="1" readingOrder="2"/>
    </xf>
    <xf numFmtId="0" fontId="11" fillId="0" borderId="42" xfId="0" applyFont="1" applyFill="1" applyBorder="1" applyAlignment="1">
      <alignment horizontal="right" vertical="center" wrapText="1" readingOrder="2"/>
    </xf>
    <xf numFmtId="0" fontId="11" fillId="0" borderId="5" xfId="0" applyFont="1" applyFill="1" applyBorder="1" applyAlignment="1">
      <alignment horizontal="right" vertical="center" wrapText="1" readingOrder="2"/>
    </xf>
    <xf numFmtId="0" fontId="11" fillId="0" borderId="12" xfId="0" applyFont="1" applyFill="1" applyBorder="1" applyAlignment="1">
      <alignment horizontal="right" vertical="center" wrapText="1" readingOrder="2"/>
    </xf>
    <xf numFmtId="0" fontId="11" fillId="0" borderId="8" xfId="0" applyFont="1" applyFill="1" applyBorder="1" applyAlignment="1">
      <alignment horizontal="right" vertical="center" wrapText="1" readingOrder="2"/>
    </xf>
    <xf numFmtId="9" fontId="8" fillId="0" borderId="23" xfId="0" applyNumberFormat="1" applyFont="1" applyFill="1" applyBorder="1" applyAlignment="1">
      <alignment horizontal="right" vertical="center" wrapText="1" readingOrder="2"/>
    </xf>
    <xf numFmtId="9" fontId="8" fillId="0" borderId="29" xfId="0" applyNumberFormat="1" applyFont="1" applyFill="1" applyBorder="1" applyAlignment="1">
      <alignment horizontal="right" vertical="center" wrapText="1" readingOrder="2"/>
    </xf>
    <xf numFmtId="0" fontId="26" fillId="0" borderId="23" xfId="0" applyFont="1" applyFill="1" applyBorder="1" applyAlignment="1">
      <alignment horizontal="right" vertical="center" wrapText="1" readingOrder="2"/>
    </xf>
    <xf numFmtId="0" fontId="26" fillId="0" borderId="28" xfId="0" applyFont="1" applyFill="1" applyBorder="1" applyAlignment="1">
      <alignment horizontal="right" vertical="center" wrapText="1" readingOrder="2"/>
    </xf>
    <xf numFmtId="0" fontId="26" fillId="0" borderId="3" xfId="0" applyFont="1" applyFill="1" applyBorder="1" applyAlignment="1">
      <alignment horizontal="right" vertical="center" wrapText="1" readingOrder="2"/>
    </xf>
    <xf numFmtId="17" fontId="8" fillId="0" borderId="30" xfId="0" applyNumberFormat="1" applyFont="1" applyFill="1" applyBorder="1" applyAlignment="1">
      <alignment horizontal="right" vertical="center" wrapText="1" readingOrder="2"/>
    </xf>
    <xf numFmtId="0" fontId="8" fillId="0" borderId="24" xfId="0" applyFont="1" applyFill="1" applyBorder="1" applyAlignment="1">
      <alignment horizontal="right" vertical="center" wrapText="1" readingOrder="2"/>
    </xf>
    <xf numFmtId="0" fontId="8" fillId="0" borderId="36" xfId="0" applyFont="1" applyFill="1" applyBorder="1" applyAlignment="1">
      <alignment horizontal="right" vertical="center" wrapText="1" readingOrder="2"/>
    </xf>
    <xf numFmtId="0" fontId="8" fillId="0" borderId="11" xfId="0" applyFont="1" applyFill="1" applyBorder="1" applyAlignment="1">
      <alignment horizontal="right" vertical="center" wrapText="1" readingOrder="2"/>
    </xf>
    <xf numFmtId="17" fontId="8" fillId="0" borderId="1" xfId="0" applyNumberFormat="1" applyFont="1" applyFill="1" applyBorder="1" applyAlignment="1">
      <alignment horizontal="right" vertical="center" wrapText="1" readingOrder="2"/>
    </xf>
    <xf numFmtId="0" fontId="8" fillId="0" borderId="30" xfId="0" applyFont="1" applyFill="1" applyBorder="1" applyAlignment="1">
      <alignment horizontal="right" vertical="center" wrapText="1" readingOrder="2"/>
    </xf>
    <xf numFmtId="0" fontId="8" fillId="0" borderId="30" xfId="0" applyFont="1" applyFill="1" applyBorder="1" applyAlignment="1">
      <alignment horizontal="right" vertical="center" readingOrder="2"/>
    </xf>
    <xf numFmtId="0" fontId="8" fillId="0" borderId="3" xfId="0" applyFont="1" applyFill="1" applyBorder="1" applyAlignment="1">
      <alignment horizontal="right" vertical="center" readingOrder="2"/>
    </xf>
    <xf numFmtId="0" fontId="8" fillId="0" borderId="38" xfId="0" applyFont="1" applyFill="1" applyBorder="1" applyAlignment="1">
      <alignment horizontal="right" vertical="center" wrapText="1" readingOrder="2"/>
    </xf>
    <xf numFmtId="0" fontId="5" fillId="11" borderId="0" xfId="0" applyFont="1" applyFill="1" applyAlignment="1">
      <alignment horizontal="center" vertical="center" readingOrder="2"/>
    </xf>
    <xf numFmtId="0" fontId="8" fillId="0" borderId="30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27" fillId="12" borderId="0" xfId="0" applyFont="1" applyFill="1" applyAlignment="1">
      <alignment horizontal="center" vertical="center" wrapText="1" readingOrder="2"/>
    </xf>
    <xf numFmtId="0" fontId="5" fillId="4" borderId="21" xfId="0" applyFont="1" applyFill="1" applyBorder="1" applyAlignment="1">
      <alignment horizontal="center" vertical="center" wrapText="1" readingOrder="2"/>
    </xf>
    <xf numFmtId="0" fontId="5" fillId="4" borderId="19" xfId="0" applyFont="1" applyFill="1" applyBorder="1" applyAlignment="1">
      <alignment horizontal="center" vertical="center" wrapText="1" readingOrder="2"/>
    </xf>
    <xf numFmtId="0" fontId="5" fillId="14" borderId="16" xfId="0" applyFont="1" applyFill="1" applyBorder="1" applyAlignment="1">
      <alignment horizontal="center" vertical="center" readingOrder="2"/>
    </xf>
    <xf numFmtId="0" fontId="5" fillId="14" borderId="34" xfId="0" applyFont="1" applyFill="1" applyBorder="1" applyAlignment="1">
      <alignment horizontal="center" vertical="center" readingOrder="2"/>
    </xf>
    <xf numFmtId="0" fontId="5" fillId="14" borderId="51" xfId="0" applyFont="1" applyFill="1" applyBorder="1" applyAlignment="1">
      <alignment horizontal="center" vertical="center" wrapText="1" readingOrder="2"/>
    </xf>
    <xf numFmtId="0" fontId="5" fillId="14" borderId="41" xfId="0" applyFont="1" applyFill="1" applyBorder="1" applyAlignment="1">
      <alignment horizontal="center" vertical="center" wrapText="1" readingOrder="2"/>
    </xf>
    <xf numFmtId="0" fontId="24" fillId="0" borderId="0" xfId="0" applyFont="1" applyAlignment="1">
      <alignment horizontal="center"/>
    </xf>
    <xf numFmtId="0" fontId="14" fillId="0" borderId="3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3" fontId="14" fillId="0" borderId="30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EAEAEA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7812681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5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820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8</xdr:col>
      <xdr:colOff>0</xdr:colOff>
      <xdr:row>0</xdr:row>
      <xdr:rowOff>526677</xdr:rowOff>
    </xdr:to>
    <xdr:sp macro="" textlink="">
      <xdr:nvSpPr>
        <xdr:cNvPr id="8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909693419" y="11205"/>
          <a:ext cx="7938287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תכניות עבודה 2021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54430</xdr:rowOff>
    </xdr:from>
    <xdr:to>
      <xdr:col>0</xdr:col>
      <xdr:colOff>515470</xdr:colOff>
      <xdr:row>0</xdr:row>
      <xdr:rowOff>558364</xdr:rowOff>
    </xdr:to>
    <xdr:pic>
      <xdr:nvPicPr>
        <xdr:cNvPr id="7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1541412" y="54430"/>
          <a:ext cx="515470" cy="50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653600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11205</xdr:rowOff>
    </xdr:from>
    <xdr:to>
      <xdr:col>8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87870925" y="11205"/>
          <a:ext cx="13792200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תכניות עבודה 2021 – עיריית עפולה</a:t>
          </a:r>
        </a:p>
      </xdr:txBody>
    </xdr:sp>
    <xdr:clientData/>
  </xdr:twoCellAnchor>
  <xdr:twoCellAnchor editAs="oneCell">
    <xdr:from>
      <xdr:col>0</xdr:col>
      <xdr:colOff>0</xdr:colOff>
      <xdr:row>0</xdr:row>
      <xdr:rowOff>54430</xdr:rowOff>
    </xdr:from>
    <xdr:to>
      <xdr:col>0</xdr:col>
      <xdr:colOff>515470</xdr:colOff>
      <xdr:row>3</xdr:row>
      <xdr:rowOff>15439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1147655" y="54430"/>
          <a:ext cx="515470" cy="503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653600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11205</xdr:rowOff>
    </xdr:from>
    <xdr:to>
      <xdr:col>9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87870925" y="11205"/>
          <a:ext cx="13792200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תכניות עבודה 2021 – עיריית עפולה</a:t>
          </a:r>
        </a:p>
      </xdr:txBody>
    </xdr:sp>
    <xdr:clientData/>
  </xdr:twoCellAnchor>
  <xdr:twoCellAnchor editAs="oneCell">
    <xdr:from>
      <xdr:col>12</xdr:col>
      <xdr:colOff>460375</xdr:colOff>
      <xdr:row>0</xdr:row>
      <xdr:rowOff>271221</xdr:rowOff>
    </xdr:from>
    <xdr:to>
      <xdr:col>12</xdr:col>
      <xdr:colOff>1317625</xdr:colOff>
      <xdr:row>5</xdr:row>
      <xdr:rowOff>123390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3127375" y="271221"/>
          <a:ext cx="857250" cy="12332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653600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87870925" y="11205"/>
          <a:ext cx="13792200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תכניות עבודה 2021 – עיריית עפולה</a:t>
          </a:r>
        </a:p>
      </xdr:txBody>
    </xdr:sp>
    <xdr:clientData/>
  </xdr:twoCellAnchor>
  <xdr:twoCellAnchor editAs="oneCell">
    <xdr:from>
      <xdr:col>13</xdr:col>
      <xdr:colOff>1114425</xdr:colOff>
      <xdr:row>0</xdr:row>
      <xdr:rowOff>310976</xdr:rowOff>
    </xdr:from>
    <xdr:to>
      <xdr:col>13</xdr:col>
      <xdr:colOff>1960549</xdr:colOff>
      <xdr:row>4</xdr:row>
      <xdr:rowOff>105245</xdr:rowOff>
    </xdr:to>
    <xdr:pic>
      <xdr:nvPicPr>
        <xdr:cNvPr id="6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6376801" y="310976"/>
          <a:ext cx="846124" cy="1051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653600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3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4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0</xdr:row>
      <xdr:rowOff>11205</xdr:rowOff>
    </xdr:from>
    <xdr:to>
      <xdr:col>10</xdr:col>
      <xdr:colOff>0</xdr:colOff>
      <xdr:row>0</xdr:row>
      <xdr:rowOff>526677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387870925" y="11205"/>
          <a:ext cx="13792200" cy="515472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he-IL"/>
          </a:defPPr>
          <a:lvl1pPr marL="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r" defTabSz="914400" rtl="1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he-IL" sz="3500" b="1">
              <a:solidFill>
                <a:srgbClr val="0070C0"/>
              </a:solidFill>
              <a:latin typeface="David" panose="020E0502060401010101" pitchFamily="34" charset="-79"/>
              <a:cs typeface="David" panose="020E0502060401010101" pitchFamily="34" charset="-79"/>
            </a:rPr>
            <a:t>                                          תכניות עבודה 2021 – עיריית עפולה</a:t>
          </a:r>
        </a:p>
      </xdr:txBody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1653600" y="0"/>
          <a:ext cx="9525" cy="95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8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9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70097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0</xdr:row>
      <xdr:rowOff>0</xdr:rowOff>
    </xdr:from>
    <xdr:ext cx="9525" cy="9525"/>
    <xdr:pic>
      <xdr:nvPicPr>
        <xdr:cNvPr id="12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8791775" y="0"/>
          <a:ext cx="9525" cy="95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0</xdr:row>
      <xdr:rowOff>0</xdr:rowOff>
    </xdr:from>
    <xdr:ext cx="9525" cy="9525"/>
    <xdr:pic>
      <xdr:nvPicPr>
        <xdr:cNvPr id="13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80996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9525" cy="9525"/>
    <xdr:pic>
      <xdr:nvPicPr>
        <xdr:cNvPr id="14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80996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8791775" y="0"/>
          <a:ext cx="9525" cy="952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0</xdr:row>
      <xdr:rowOff>0</xdr:rowOff>
    </xdr:from>
    <xdr:ext cx="9525" cy="9525"/>
    <xdr:pic>
      <xdr:nvPicPr>
        <xdr:cNvPr id="18" name="Picture 3" descr="עיריית אור יהוד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80996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9525" cy="9525"/>
    <xdr:pic>
      <xdr:nvPicPr>
        <xdr:cNvPr id="19" name="Picture 4" descr="עיריית אור יהוד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8099625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</xdr:col>
      <xdr:colOff>415531</xdr:colOff>
      <xdr:row>0</xdr:row>
      <xdr:rowOff>190500</xdr:rowOff>
    </xdr:from>
    <xdr:ext cx="901627" cy="942538"/>
    <xdr:pic>
      <xdr:nvPicPr>
        <xdr:cNvPr id="21" name="תמונה 2" descr="תוצאת תמונה עבור עיריית עפולה">
          <a:extLst>
            <a:ext uri="{FF2B5EF4-FFF2-40B4-BE49-F238E27FC236}">
              <a16:creationId xmlns:a16="http://schemas.microsoft.com/office/drawing/2014/main" id="{CFCB25BD-00DD-475A-A9A3-4EEFCBDB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2492842" y="190500"/>
          <a:ext cx="901627" cy="942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rightToLeft="1" zoomScale="85" zoomScaleNormal="85" workbookViewId="0">
      <selection activeCell="F13" sqref="F13"/>
    </sheetView>
  </sheetViews>
  <sheetFormatPr defaultColWidth="9.125" defaultRowHeight="15" outlineLevelCol="1" x14ac:dyDescent="0.25"/>
  <cols>
    <col min="1" max="1" width="25.625" style="31" customWidth="1"/>
    <col min="2" max="2" width="18.25" style="31" customWidth="1"/>
    <col min="3" max="6" width="24" style="31" customWidth="1"/>
    <col min="7" max="7" width="22.375" style="31" customWidth="1"/>
    <col min="8" max="8" width="18.75" style="31" customWidth="1"/>
    <col min="9" max="9" width="23.625" style="31" customWidth="1"/>
    <col min="10" max="10" width="18.875" style="31" customWidth="1"/>
    <col min="11" max="11" width="19.125" style="31" customWidth="1"/>
    <col min="12" max="12" width="18.375" style="31" customWidth="1"/>
    <col min="13" max="15" width="0" style="16" hidden="1" customWidth="1" outlineLevel="1"/>
    <col min="16" max="16" width="9.125" style="16" collapsed="1"/>
    <col min="17" max="22" width="9.125" style="16"/>
    <col min="23" max="16384" width="9.125" style="31"/>
  </cols>
  <sheetData>
    <row r="1" spans="1:22" s="21" customFormat="1" ht="44.25" customHeight="1" x14ac:dyDescent="0.25">
      <c r="J1" s="22"/>
      <c r="K1" s="22"/>
      <c r="L1" s="22"/>
    </row>
    <row r="2" spans="1:22" s="16" customFormat="1" x14ac:dyDescent="0.25">
      <c r="J2" s="23"/>
      <c r="K2" s="23"/>
      <c r="L2" s="23"/>
    </row>
    <row r="3" spans="1:22" s="16" customFormat="1" ht="18" customHeight="1" thickBot="1" x14ac:dyDescent="0.3">
      <c r="J3" s="15"/>
      <c r="K3" s="15"/>
      <c r="L3" s="15"/>
      <c r="M3" s="15"/>
      <c r="N3" s="15"/>
    </row>
    <row r="4" spans="1:22" s="16" customFormat="1" ht="18" customHeight="1" x14ac:dyDescent="0.3">
      <c r="B4" s="46" t="s">
        <v>33</v>
      </c>
      <c r="C4" s="24"/>
      <c r="D4" s="25"/>
      <c r="E4" s="14"/>
      <c r="F4" s="14"/>
      <c r="G4" s="15"/>
      <c r="H4" s="15"/>
      <c r="I4" s="15"/>
    </row>
    <row r="5" spans="1:22" s="16" customFormat="1" ht="18" customHeight="1" thickBot="1" x14ac:dyDescent="0.35">
      <c r="B5" s="47" t="s">
        <v>44</v>
      </c>
      <c r="C5" s="26"/>
      <c r="D5" s="27"/>
      <c r="E5" s="14"/>
      <c r="F5" s="14"/>
      <c r="G5" s="15"/>
      <c r="H5" s="15"/>
      <c r="I5" s="15"/>
    </row>
    <row r="6" spans="1:22" s="19" customFormat="1" ht="18" customHeight="1" thickBot="1" x14ac:dyDescent="0.3">
      <c r="B6" s="17"/>
      <c r="C6" s="18"/>
      <c r="D6" s="18"/>
      <c r="E6" s="18"/>
      <c r="F6" s="18"/>
      <c r="G6" s="17"/>
      <c r="H6" s="17"/>
      <c r="I6" s="17"/>
    </row>
    <row r="7" spans="1:22" s="19" customFormat="1" ht="18" customHeight="1" thickBot="1" x14ac:dyDescent="0.3">
      <c r="A7" s="20" t="s">
        <v>50</v>
      </c>
      <c r="B7" s="28"/>
      <c r="C7" s="28"/>
      <c r="D7" s="28"/>
      <c r="E7" s="28"/>
      <c r="F7" s="28"/>
      <c r="G7" s="28"/>
      <c r="H7" s="28"/>
      <c r="I7" s="28"/>
      <c r="J7" s="29"/>
      <c r="K7" s="29"/>
      <c r="L7" s="30"/>
    </row>
    <row r="8" spans="1:22" s="16" customFormat="1" ht="18" customHeight="1" thickBot="1" x14ac:dyDescent="0.3"/>
    <row r="9" spans="1:22" ht="15.75" x14ac:dyDescent="0.25">
      <c r="A9" s="340" t="s">
        <v>29</v>
      </c>
      <c r="B9" s="342" t="s">
        <v>47</v>
      </c>
      <c r="C9" s="342" t="s">
        <v>27</v>
      </c>
      <c r="D9" s="342" t="s">
        <v>48</v>
      </c>
      <c r="E9" s="342" t="s">
        <v>38</v>
      </c>
      <c r="F9" s="8" t="s">
        <v>32</v>
      </c>
      <c r="G9" s="348" t="s">
        <v>34</v>
      </c>
      <c r="H9" s="348"/>
      <c r="I9" s="342" t="s">
        <v>13</v>
      </c>
      <c r="J9" s="342" t="s">
        <v>45</v>
      </c>
      <c r="K9" s="342" t="s">
        <v>46</v>
      </c>
      <c r="L9" s="346" t="s">
        <v>0</v>
      </c>
      <c r="M9" s="344" t="s">
        <v>10</v>
      </c>
      <c r="N9" s="345"/>
      <c r="O9" s="345"/>
    </row>
    <row r="10" spans="1:22" s="33" customFormat="1" ht="59.25" customHeight="1" thickBot="1" x14ac:dyDescent="0.3">
      <c r="A10" s="341"/>
      <c r="B10" s="343"/>
      <c r="C10" s="343"/>
      <c r="D10" s="343"/>
      <c r="E10" s="343"/>
      <c r="F10" s="9" t="s">
        <v>2</v>
      </c>
      <c r="G10" s="10" t="s">
        <v>30</v>
      </c>
      <c r="H10" s="9" t="s">
        <v>31</v>
      </c>
      <c r="I10" s="343"/>
      <c r="J10" s="343"/>
      <c r="K10" s="343"/>
      <c r="L10" s="347"/>
      <c r="M10" s="5" t="s">
        <v>4</v>
      </c>
      <c r="N10" s="6" t="s">
        <v>8</v>
      </c>
      <c r="O10" s="6" t="s">
        <v>9</v>
      </c>
      <c r="P10" s="32"/>
      <c r="Q10" s="32"/>
      <c r="R10" s="32"/>
      <c r="S10" s="32"/>
      <c r="T10" s="32"/>
      <c r="U10" s="32"/>
      <c r="V10" s="32"/>
    </row>
    <row r="11" spans="1:22" s="35" customFormat="1" ht="157.5" x14ac:dyDescent="0.2">
      <c r="A11" s="11" t="s">
        <v>35</v>
      </c>
      <c r="B11" s="12" t="s">
        <v>12</v>
      </c>
      <c r="C11" s="12" t="s">
        <v>37</v>
      </c>
      <c r="D11" s="12" t="s">
        <v>36</v>
      </c>
      <c r="E11" s="12" t="s">
        <v>49</v>
      </c>
      <c r="F11" s="12" t="s">
        <v>39</v>
      </c>
      <c r="G11" s="12"/>
      <c r="H11" s="12"/>
      <c r="I11" s="12" t="s">
        <v>40</v>
      </c>
      <c r="J11" s="12"/>
      <c r="K11" s="12"/>
      <c r="L11" s="13"/>
      <c r="M11" s="7" t="s">
        <v>11</v>
      </c>
      <c r="N11" s="7" t="s">
        <v>11</v>
      </c>
      <c r="O11" s="7" t="s">
        <v>11</v>
      </c>
      <c r="P11" s="34"/>
      <c r="Q11" s="34"/>
      <c r="R11" s="34"/>
      <c r="S11" s="34"/>
      <c r="T11" s="34"/>
      <c r="U11" s="34"/>
      <c r="V11" s="34"/>
    </row>
    <row r="12" spans="1:22" s="16" customFormat="1" ht="93.75" customHeight="1" x14ac:dyDescent="0.25">
      <c r="A12" s="36"/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7"/>
      <c r="N12" s="7"/>
      <c r="O12" s="7"/>
    </row>
    <row r="13" spans="1:22" s="16" customFormat="1" ht="95.25" customHeight="1" x14ac:dyDescent="0.25">
      <c r="A13" s="40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9"/>
      <c r="M13" s="7"/>
      <c r="N13" s="7"/>
      <c r="O13" s="7"/>
    </row>
    <row r="14" spans="1:22" s="16" customFormat="1" ht="57" customHeight="1" x14ac:dyDescent="0.25">
      <c r="A14" s="41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9"/>
      <c r="M14" s="7"/>
      <c r="N14" s="7"/>
      <c r="O14" s="7"/>
    </row>
    <row r="15" spans="1:22" s="16" customFormat="1" ht="57" customHeight="1" thickBot="1" x14ac:dyDescent="0.3">
      <c r="A15" s="42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7"/>
      <c r="N15" s="7"/>
      <c r="O15" s="7"/>
    </row>
  </sheetData>
  <mergeCells count="11">
    <mergeCell ref="M9:O9"/>
    <mergeCell ref="C9:C10"/>
    <mergeCell ref="I9:I10"/>
    <mergeCell ref="J9:J10"/>
    <mergeCell ref="L9:L10"/>
    <mergeCell ref="G9:H9"/>
    <mergeCell ref="A9:A10"/>
    <mergeCell ref="E9:E10"/>
    <mergeCell ref="D9:D10"/>
    <mergeCell ref="B9:B10"/>
    <mergeCell ref="K9:K10"/>
  </mergeCells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headerFooter>
    <oddHeader>&amp;L&amp;D</oddHeader>
    <oddFooter>&amp;C&amp;N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rightToLeft="1" topLeftCell="B12" zoomScale="90" zoomScaleNormal="90" workbookViewId="0">
      <selection activeCell="J14" sqref="J14"/>
    </sheetView>
  </sheetViews>
  <sheetFormatPr defaultColWidth="9.125" defaultRowHeight="15" outlineLevelCol="1" x14ac:dyDescent="0.25"/>
  <cols>
    <col min="1" max="1" width="25.625" style="92" customWidth="1"/>
    <col min="2" max="2" width="18.25" style="92" customWidth="1"/>
    <col min="3" max="6" width="24" style="92" customWidth="1"/>
    <col min="7" max="7" width="22.375" style="92" customWidth="1"/>
    <col min="8" max="8" width="18.75" style="92" customWidth="1"/>
    <col min="9" max="9" width="23.625" style="92" customWidth="1"/>
    <col min="10" max="10" width="18.875" style="92" customWidth="1"/>
    <col min="11" max="11" width="19.125" style="92" customWidth="1"/>
    <col min="12" max="12" width="18.375" style="92" customWidth="1"/>
    <col min="13" max="15" width="0" style="74" hidden="1" customWidth="1" outlineLevel="1"/>
    <col min="16" max="16" width="9.125" style="74" collapsed="1"/>
    <col min="17" max="22" width="9.125" style="74"/>
    <col min="23" max="16384" width="9.125" style="92"/>
  </cols>
  <sheetData>
    <row r="1" spans="1:22" s="72" customFormat="1" ht="44.25" customHeight="1" x14ac:dyDescent="0.25">
      <c r="J1" s="73"/>
      <c r="K1" s="73"/>
      <c r="L1" s="73"/>
    </row>
    <row r="2" spans="1:22" s="74" customFormat="1" x14ac:dyDescent="0.25">
      <c r="J2" s="75"/>
      <c r="K2" s="75"/>
      <c r="L2" s="75"/>
    </row>
    <row r="3" spans="1:22" s="74" customFormat="1" ht="18" customHeight="1" thickBot="1" x14ac:dyDescent="0.3">
      <c r="J3" s="76"/>
      <c r="K3" s="76"/>
      <c r="L3" s="76"/>
      <c r="M3" s="76"/>
      <c r="N3" s="76"/>
    </row>
    <row r="4" spans="1:22" s="74" customFormat="1" ht="18" customHeight="1" x14ac:dyDescent="0.3">
      <c r="B4" s="77" t="s">
        <v>33</v>
      </c>
      <c r="C4" s="78" t="s">
        <v>51</v>
      </c>
      <c r="D4" s="79"/>
      <c r="E4" s="80"/>
      <c r="F4" s="80"/>
      <c r="G4" s="76"/>
      <c r="H4" s="76"/>
      <c r="I4" s="76"/>
    </row>
    <row r="5" spans="1:22" s="74" customFormat="1" ht="18" customHeight="1" thickBot="1" x14ac:dyDescent="0.35">
      <c r="B5" s="81" t="s">
        <v>44</v>
      </c>
      <c r="C5" s="82" t="s">
        <v>52</v>
      </c>
      <c r="D5" s="83"/>
      <c r="E5" s="80"/>
      <c r="F5" s="80"/>
      <c r="G5" s="76"/>
      <c r="H5" s="76"/>
      <c r="I5" s="76"/>
    </row>
    <row r="6" spans="1:22" s="84" customFormat="1" ht="18" customHeight="1" thickBot="1" x14ac:dyDescent="0.3">
      <c r="B6" s="85"/>
      <c r="C6" s="86"/>
      <c r="D6" s="86"/>
      <c r="E6" s="86"/>
      <c r="F6" s="86"/>
      <c r="G6" s="85"/>
      <c r="H6" s="85"/>
      <c r="I6" s="85"/>
    </row>
    <row r="7" spans="1:22" s="84" customFormat="1" ht="18" customHeight="1" thickBot="1" x14ac:dyDescent="0.3">
      <c r="A7" s="87" t="s">
        <v>50</v>
      </c>
      <c r="B7" s="48" t="s">
        <v>54</v>
      </c>
      <c r="C7" s="88"/>
      <c r="D7" s="89"/>
      <c r="E7" s="89"/>
      <c r="F7" s="89"/>
      <c r="G7" s="89"/>
      <c r="H7" s="89"/>
      <c r="I7" s="89"/>
      <c r="J7" s="90"/>
      <c r="K7" s="90"/>
      <c r="L7" s="88"/>
    </row>
    <row r="8" spans="1:22" s="74" customFormat="1" ht="18" customHeight="1" thickBot="1" x14ac:dyDescent="0.3"/>
    <row r="9" spans="1:22" ht="15.75" x14ac:dyDescent="0.25">
      <c r="A9" s="353" t="s">
        <v>29</v>
      </c>
      <c r="B9" s="355" t="s">
        <v>47</v>
      </c>
      <c r="C9" s="355" t="s">
        <v>27</v>
      </c>
      <c r="D9" s="355" t="s">
        <v>48</v>
      </c>
      <c r="E9" s="355" t="s">
        <v>38</v>
      </c>
      <c r="F9" s="91" t="s">
        <v>32</v>
      </c>
      <c r="G9" s="357" t="s">
        <v>34</v>
      </c>
      <c r="H9" s="357"/>
      <c r="I9" s="355" t="s">
        <v>13</v>
      </c>
      <c r="J9" s="355" t="s">
        <v>122</v>
      </c>
      <c r="K9" s="355" t="s">
        <v>123</v>
      </c>
      <c r="L9" s="358" t="s">
        <v>0</v>
      </c>
      <c r="M9" s="351" t="s">
        <v>10</v>
      </c>
      <c r="N9" s="352"/>
      <c r="O9" s="352"/>
    </row>
    <row r="10" spans="1:22" s="98" customFormat="1" ht="59.25" customHeight="1" thickBot="1" x14ac:dyDescent="0.3">
      <c r="A10" s="354"/>
      <c r="B10" s="356"/>
      <c r="C10" s="356"/>
      <c r="D10" s="356"/>
      <c r="E10" s="356"/>
      <c r="F10" s="93" t="s">
        <v>2</v>
      </c>
      <c r="G10" s="94" t="s">
        <v>30</v>
      </c>
      <c r="H10" s="93" t="s">
        <v>31</v>
      </c>
      <c r="I10" s="356"/>
      <c r="J10" s="356"/>
      <c r="K10" s="356"/>
      <c r="L10" s="359"/>
      <c r="M10" s="95" t="s">
        <v>4</v>
      </c>
      <c r="N10" s="96" t="s">
        <v>8</v>
      </c>
      <c r="O10" s="96" t="s">
        <v>9</v>
      </c>
      <c r="P10" s="97"/>
      <c r="Q10" s="97"/>
      <c r="R10" s="97"/>
      <c r="S10" s="97"/>
      <c r="T10" s="97"/>
      <c r="U10" s="97"/>
      <c r="V10" s="97"/>
    </row>
    <row r="11" spans="1:22" s="49" customFormat="1" ht="173.25" x14ac:dyDescent="0.2">
      <c r="A11" s="99" t="s">
        <v>35</v>
      </c>
      <c r="B11" s="100" t="s">
        <v>12</v>
      </c>
      <c r="C11" s="100" t="s">
        <v>37</v>
      </c>
      <c r="D11" s="100" t="s">
        <v>36</v>
      </c>
      <c r="E11" s="100" t="s">
        <v>49</v>
      </c>
      <c r="F11" s="100" t="s">
        <v>39</v>
      </c>
      <c r="G11" s="100"/>
      <c r="H11" s="100"/>
      <c r="I11" s="100" t="s">
        <v>40</v>
      </c>
      <c r="J11" s="100"/>
      <c r="K11" s="100"/>
      <c r="L11" s="101"/>
      <c r="M11" s="102" t="s">
        <v>11</v>
      </c>
      <c r="N11" s="102" t="s">
        <v>11</v>
      </c>
      <c r="O11" s="102" t="s">
        <v>11</v>
      </c>
      <c r="P11" s="50"/>
      <c r="Q11" s="50"/>
      <c r="R11" s="50"/>
      <c r="S11" s="50"/>
      <c r="T11" s="50"/>
      <c r="U11" s="50"/>
      <c r="V11" s="50"/>
    </row>
    <row r="12" spans="1:22" s="74" customFormat="1" ht="93.75" customHeight="1" x14ac:dyDescent="0.25">
      <c r="A12" s="103" t="s">
        <v>294</v>
      </c>
      <c r="B12" s="70" t="s">
        <v>63</v>
      </c>
      <c r="C12" s="104" t="s">
        <v>295</v>
      </c>
      <c r="D12" s="105"/>
      <c r="E12" s="105" t="s">
        <v>296</v>
      </c>
      <c r="F12" s="105" t="s">
        <v>297</v>
      </c>
      <c r="G12" s="106"/>
      <c r="H12" s="105"/>
      <c r="I12" s="105" t="s">
        <v>298</v>
      </c>
      <c r="J12" s="109">
        <v>150000</v>
      </c>
      <c r="K12" s="105"/>
      <c r="L12" s="114" t="s">
        <v>299</v>
      </c>
      <c r="M12" s="102"/>
      <c r="N12" s="102"/>
      <c r="O12" s="102"/>
    </row>
    <row r="13" spans="1:22" s="74" customFormat="1" ht="93.75" customHeight="1" x14ac:dyDescent="0.25">
      <c r="A13" s="103" t="s">
        <v>53</v>
      </c>
      <c r="B13" s="104" t="s">
        <v>63</v>
      </c>
      <c r="C13" s="105" t="s">
        <v>64</v>
      </c>
      <c r="D13" s="105" t="s">
        <v>169</v>
      </c>
      <c r="E13" s="105" t="s">
        <v>65</v>
      </c>
      <c r="F13" s="105" t="s">
        <v>170</v>
      </c>
      <c r="G13" s="106">
        <v>44075</v>
      </c>
      <c r="H13" s="105"/>
      <c r="I13" s="105" t="s">
        <v>66</v>
      </c>
      <c r="J13" s="105" t="s">
        <v>67</v>
      </c>
      <c r="K13" s="105"/>
      <c r="L13" s="107"/>
      <c r="M13" s="102"/>
      <c r="N13" s="102"/>
      <c r="O13" s="102"/>
    </row>
    <row r="14" spans="1:22" s="74" customFormat="1" ht="95.25" customHeight="1" x14ac:dyDescent="0.25">
      <c r="A14" s="108" t="s">
        <v>55</v>
      </c>
      <c r="B14" s="104" t="s">
        <v>63</v>
      </c>
      <c r="C14" s="105" t="s">
        <v>166</v>
      </c>
      <c r="D14" s="105" t="s">
        <v>167</v>
      </c>
      <c r="E14" s="105" t="s">
        <v>168</v>
      </c>
      <c r="F14" s="105" t="s">
        <v>171</v>
      </c>
      <c r="G14" s="106">
        <v>44197</v>
      </c>
      <c r="H14" s="106">
        <v>44561</v>
      </c>
      <c r="I14" s="105" t="s">
        <v>174</v>
      </c>
      <c r="J14" s="109">
        <v>8000</v>
      </c>
      <c r="K14" s="105"/>
      <c r="L14" s="107" t="s">
        <v>173</v>
      </c>
      <c r="M14" s="102"/>
      <c r="N14" s="102"/>
      <c r="O14" s="102"/>
    </row>
    <row r="15" spans="1:22" s="74" customFormat="1" ht="57" customHeight="1" x14ac:dyDescent="0.25">
      <c r="A15" s="110" t="s">
        <v>68</v>
      </c>
      <c r="B15" s="104"/>
      <c r="C15" s="105"/>
      <c r="D15" s="105" t="s">
        <v>75</v>
      </c>
      <c r="E15" s="105"/>
      <c r="F15" s="349" t="s">
        <v>172</v>
      </c>
      <c r="G15" s="105"/>
      <c r="H15" s="105"/>
      <c r="I15" s="105"/>
      <c r="J15" s="109">
        <v>6000</v>
      </c>
      <c r="K15" s="105"/>
      <c r="L15" s="107"/>
      <c r="M15" s="102"/>
      <c r="N15" s="102"/>
      <c r="O15" s="102"/>
    </row>
    <row r="16" spans="1:22" s="74" customFormat="1" ht="57" customHeight="1" thickBot="1" x14ac:dyDescent="0.3">
      <c r="A16" s="111" t="s">
        <v>73</v>
      </c>
      <c r="B16" s="112" t="s">
        <v>74</v>
      </c>
      <c r="C16" s="112"/>
      <c r="D16" s="112"/>
      <c r="E16" s="112"/>
      <c r="F16" s="350"/>
      <c r="G16" s="112"/>
      <c r="H16" s="112"/>
      <c r="I16" s="112"/>
      <c r="J16" s="112">
        <v>500</v>
      </c>
      <c r="K16" s="112"/>
      <c r="L16" s="113"/>
      <c r="M16" s="102"/>
      <c r="N16" s="102"/>
      <c r="O16" s="102"/>
    </row>
    <row r="20" spans="10:10" x14ac:dyDescent="0.25">
      <c r="J20" s="115">
        <f>SUM(J12:J19)</f>
        <v>164500</v>
      </c>
    </row>
  </sheetData>
  <mergeCells count="12">
    <mergeCell ref="F15:F16"/>
    <mergeCell ref="M9:O9"/>
    <mergeCell ref="A9:A10"/>
    <mergeCell ref="B9:B10"/>
    <mergeCell ref="C9:C10"/>
    <mergeCell ref="D9:D10"/>
    <mergeCell ref="E9:E10"/>
    <mergeCell ref="G9:H9"/>
    <mergeCell ref="I9:I10"/>
    <mergeCell ref="J9:J10"/>
    <mergeCell ref="K9:K10"/>
    <mergeCell ref="L9:L10"/>
  </mergeCells>
  <pageMargins left="0.7" right="0.7" top="0.75" bottom="0.75" header="0.3" footer="0.3"/>
  <pageSetup paperSize="9" scale="3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rightToLeft="1" view="pageBreakPreview" topLeftCell="A27" zoomScale="70" zoomScaleNormal="90" zoomScaleSheetLayoutView="70" workbookViewId="0">
      <selection activeCell="C32" sqref="C32"/>
    </sheetView>
  </sheetViews>
  <sheetFormatPr defaultColWidth="9.125" defaultRowHeight="12.75" outlineLevelCol="1" x14ac:dyDescent="0.2"/>
  <cols>
    <col min="1" max="1" width="16.5" style="49" customWidth="1"/>
    <col min="2" max="2" width="30.625" style="49" customWidth="1"/>
    <col min="3" max="3" width="11.625" style="67" customWidth="1"/>
    <col min="4" max="5" width="24" style="49" customWidth="1"/>
    <col min="6" max="7" width="30.625" style="49" customWidth="1"/>
    <col min="8" max="9" width="11.625" style="49" customWidth="1"/>
    <col min="10" max="10" width="17.5" style="49" customWidth="1"/>
    <col min="11" max="12" width="11.625" style="49" customWidth="1"/>
    <col min="13" max="13" width="18.375" style="49" customWidth="1"/>
    <col min="14" max="15" width="0" style="50" hidden="1" customWidth="1" outlineLevel="1"/>
    <col min="16" max="16" width="4.625" style="50" hidden="1" customWidth="1" outlineLevel="1"/>
    <col min="17" max="17" width="9.125" style="50" collapsed="1"/>
    <col min="18" max="16384" width="9.125" style="49"/>
  </cols>
  <sheetData>
    <row r="1" spans="1:17" s="51" customFormat="1" ht="44.25" customHeight="1" x14ac:dyDescent="0.2">
      <c r="C1" s="69"/>
      <c r="K1" s="52"/>
      <c r="L1" s="52"/>
      <c r="M1" s="52"/>
    </row>
    <row r="2" spans="1:17" s="50" customFormat="1" x14ac:dyDescent="0.2">
      <c r="C2" s="62"/>
      <c r="K2" s="53"/>
      <c r="L2" s="53"/>
      <c r="M2" s="53"/>
    </row>
    <row r="3" spans="1:17" s="50" customFormat="1" ht="18" customHeight="1" thickBot="1" x14ac:dyDescent="0.25">
      <c r="B3" s="34"/>
      <c r="C3" s="266"/>
      <c r="D3" s="34"/>
      <c r="E3" s="34"/>
      <c r="F3" s="34"/>
      <c r="G3" s="34"/>
      <c r="H3" s="34"/>
      <c r="I3" s="34"/>
      <c r="J3" s="34"/>
      <c r="K3" s="267"/>
      <c r="L3" s="267"/>
      <c r="M3" s="267"/>
      <c r="N3" s="54"/>
      <c r="O3" s="54"/>
    </row>
    <row r="4" spans="1:17" s="50" customFormat="1" ht="18" customHeight="1" x14ac:dyDescent="0.2">
      <c r="B4" s="34"/>
      <c r="C4" s="268" t="s">
        <v>60</v>
      </c>
      <c r="D4" s="360" t="s">
        <v>56</v>
      </c>
      <c r="E4" s="361"/>
      <c r="F4" s="269"/>
      <c r="G4" s="269"/>
      <c r="H4" s="267"/>
      <c r="I4" s="267"/>
      <c r="J4" s="267"/>
      <c r="K4" s="34"/>
      <c r="L4" s="34"/>
      <c r="M4" s="34"/>
    </row>
    <row r="5" spans="1:17" s="50" customFormat="1" ht="18" customHeight="1" thickBot="1" x14ac:dyDescent="0.25">
      <c r="B5" s="34"/>
      <c r="C5" s="270" t="s">
        <v>62</v>
      </c>
      <c r="D5" s="362" t="s">
        <v>57</v>
      </c>
      <c r="E5" s="363"/>
      <c r="F5" s="269"/>
      <c r="G5" s="269"/>
      <c r="H5" s="267"/>
      <c r="I5" s="267"/>
      <c r="J5" s="267"/>
      <c r="K5" s="34"/>
      <c r="L5" s="34"/>
      <c r="M5" s="34"/>
    </row>
    <row r="6" spans="1:17" s="50" customFormat="1" ht="18" customHeight="1" thickBot="1" x14ac:dyDescent="0.25">
      <c r="B6" s="34"/>
      <c r="C6" s="269"/>
      <c r="D6" s="269"/>
      <c r="E6" s="269"/>
      <c r="F6" s="269"/>
      <c r="G6" s="269"/>
      <c r="H6" s="267"/>
      <c r="I6" s="267"/>
      <c r="J6" s="267"/>
      <c r="K6" s="34"/>
      <c r="L6" s="34"/>
      <c r="M6" s="34"/>
    </row>
    <row r="7" spans="1:17" s="50" customFormat="1" ht="18" customHeight="1" thickBot="1" x14ac:dyDescent="0.3">
      <c r="B7" s="20" t="s">
        <v>50</v>
      </c>
      <c r="C7" s="275" t="s">
        <v>54</v>
      </c>
      <c r="D7" s="271"/>
      <c r="E7" s="272"/>
      <c r="F7" s="272"/>
      <c r="G7" s="272"/>
      <c r="H7" s="272"/>
      <c r="I7" s="273"/>
      <c r="J7" s="273"/>
      <c r="K7" s="272"/>
      <c r="L7" s="272"/>
      <c r="M7" s="274"/>
    </row>
    <row r="8" spans="1:17" s="50" customFormat="1" ht="18" customHeight="1" thickBot="1" x14ac:dyDescent="0.25">
      <c r="C8" s="62"/>
    </row>
    <row r="9" spans="1:17" ht="14.25" customHeight="1" x14ac:dyDescent="0.2">
      <c r="A9" s="364" t="s">
        <v>29</v>
      </c>
      <c r="B9" s="365"/>
      <c r="C9" s="379" t="s">
        <v>924</v>
      </c>
      <c r="D9" s="379" t="s">
        <v>27</v>
      </c>
      <c r="E9" s="379" t="s">
        <v>48</v>
      </c>
      <c r="F9" s="379" t="s">
        <v>38</v>
      </c>
      <c r="G9" s="220" t="s">
        <v>32</v>
      </c>
      <c r="H9" s="381" t="s">
        <v>34</v>
      </c>
      <c r="I9" s="381"/>
      <c r="J9" s="379" t="s">
        <v>13</v>
      </c>
      <c r="K9" s="379" t="s">
        <v>922</v>
      </c>
      <c r="L9" s="379" t="s">
        <v>923</v>
      </c>
      <c r="M9" s="385" t="s">
        <v>0</v>
      </c>
      <c r="N9" s="387" t="s">
        <v>10</v>
      </c>
      <c r="O9" s="388"/>
      <c r="P9" s="388"/>
    </row>
    <row r="10" spans="1:17" s="55" customFormat="1" ht="59.25" customHeight="1" thickBot="1" x14ac:dyDescent="0.25">
      <c r="A10" s="366"/>
      <c r="B10" s="367"/>
      <c r="C10" s="380"/>
      <c r="D10" s="380"/>
      <c r="E10" s="380"/>
      <c r="F10" s="380"/>
      <c r="G10" s="276" t="s">
        <v>2</v>
      </c>
      <c r="H10" s="276" t="s">
        <v>30</v>
      </c>
      <c r="I10" s="276" t="s">
        <v>31</v>
      </c>
      <c r="J10" s="380"/>
      <c r="K10" s="380"/>
      <c r="L10" s="380"/>
      <c r="M10" s="386"/>
      <c r="N10" s="56" t="s">
        <v>4</v>
      </c>
      <c r="O10" s="57" t="s">
        <v>8</v>
      </c>
      <c r="P10" s="57" t="s">
        <v>9</v>
      </c>
      <c r="Q10" s="58"/>
    </row>
    <row r="11" spans="1:17" ht="230.25" hidden="1" thickBot="1" x14ac:dyDescent="0.25">
      <c r="A11" s="255"/>
      <c r="B11" s="256" t="s">
        <v>35</v>
      </c>
      <c r="C11" s="257" t="s">
        <v>12</v>
      </c>
      <c r="D11" s="257" t="s">
        <v>37</v>
      </c>
      <c r="E11" s="257" t="s">
        <v>36</v>
      </c>
      <c r="F11" s="257" t="s">
        <v>49</v>
      </c>
      <c r="G11" s="257" t="s">
        <v>39</v>
      </c>
      <c r="H11" s="257"/>
      <c r="I11" s="257"/>
      <c r="J11" s="257" t="s">
        <v>40</v>
      </c>
      <c r="K11" s="257"/>
      <c r="L11" s="257"/>
      <c r="M11" s="258"/>
      <c r="N11" s="59" t="s">
        <v>11</v>
      </c>
      <c r="O11" s="59" t="s">
        <v>11</v>
      </c>
      <c r="P11" s="59" t="s">
        <v>11</v>
      </c>
    </row>
    <row r="12" spans="1:17" s="50" customFormat="1" ht="57" customHeight="1" x14ac:dyDescent="0.2">
      <c r="A12" s="368" t="s">
        <v>125</v>
      </c>
      <c r="B12" s="331" t="s">
        <v>85</v>
      </c>
      <c r="C12" s="336" t="s">
        <v>63</v>
      </c>
      <c r="D12" s="331"/>
      <c r="E12" s="331"/>
      <c r="F12" s="331"/>
      <c r="G12" s="331"/>
      <c r="H12" s="304"/>
      <c r="I12" s="304"/>
      <c r="J12" s="331"/>
      <c r="K12" s="286"/>
      <c r="L12" s="286"/>
      <c r="M12" s="225"/>
      <c r="N12" s="59"/>
      <c r="O12" s="59"/>
      <c r="P12" s="59"/>
    </row>
    <row r="13" spans="1:17" s="50" customFormat="1" ht="98.25" customHeight="1" thickBot="1" x14ac:dyDescent="0.25">
      <c r="A13" s="370"/>
      <c r="B13" s="332" t="s">
        <v>87</v>
      </c>
      <c r="C13" s="235" t="s">
        <v>63</v>
      </c>
      <c r="D13" s="332" t="s">
        <v>86</v>
      </c>
      <c r="E13" s="332" t="s">
        <v>88</v>
      </c>
      <c r="F13" s="332" t="s">
        <v>259</v>
      </c>
      <c r="G13" s="332" t="s">
        <v>89</v>
      </c>
      <c r="H13" s="305">
        <v>44136</v>
      </c>
      <c r="I13" s="305">
        <v>44561</v>
      </c>
      <c r="J13" s="332" t="s">
        <v>90</v>
      </c>
      <c r="K13" s="338">
        <v>5000</v>
      </c>
      <c r="L13" s="338"/>
      <c r="M13" s="335" t="s">
        <v>258</v>
      </c>
      <c r="N13" s="59"/>
      <c r="O13" s="59"/>
      <c r="P13" s="59"/>
    </row>
    <row r="14" spans="1:17" s="50" customFormat="1" ht="93.75" customHeight="1" x14ac:dyDescent="0.2">
      <c r="A14" s="368" t="s">
        <v>124</v>
      </c>
      <c r="B14" s="331" t="s">
        <v>71</v>
      </c>
      <c r="C14" s="336" t="s">
        <v>63</v>
      </c>
      <c r="D14" s="331"/>
      <c r="E14" s="331"/>
      <c r="F14" s="331"/>
      <c r="G14" s="331"/>
      <c r="H14" s="304"/>
      <c r="I14" s="304"/>
      <c r="J14" s="331"/>
      <c r="K14" s="286"/>
      <c r="L14" s="286"/>
      <c r="M14" s="225"/>
      <c r="N14" s="59"/>
      <c r="O14" s="59"/>
      <c r="P14" s="59"/>
    </row>
    <row r="15" spans="1:17" s="50" customFormat="1" ht="95.25" customHeight="1" x14ac:dyDescent="0.2">
      <c r="A15" s="369"/>
      <c r="B15" s="330" t="s">
        <v>69</v>
      </c>
      <c r="C15" s="337" t="s">
        <v>63</v>
      </c>
      <c r="D15" s="372" t="s">
        <v>76</v>
      </c>
      <c r="E15" s="372" t="s">
        <v>77</v>
      </c>
      <c r="F15" s="330" t="s">
        <v>78</v>
      </c>
      <c r="G15" s="330" t="s">
        <v>119</v>
      </c>
      <c r="H15" s="306">
        <v>44166</v>
      </c>
      <c r="I15" s="306">
        <v>44440</v>
      </c>
      <c r="J15" s="330" t="s">
        <v>260</v>
      </c>
      <c r="K15" s="333">
        <v>12000</v>
      </c>
      <c r="L15" s="333"/>
      <c r="M15" s="334" t="s">
        <v>79</v>
      </c>
      <c r="N15" s="59"/>
      <c r="O15" s="59"/>
      <c r="P15" s="59"/>
    </row>
    <row r="16" spans="1:17" s="50" customFormat="1" ht="95.25" customHeight="1" x14ac:dyDescent="0.2">
      <c r="A16" s="369"/>
      <c r="B16" s="330" t="s">
        <v>70</v>
      </c>
      <c r="C16" s="337"/>
      <c r="D16" s="372"/>
      <c r="E16" s="372"/>
      <c r="F16" s="330" t="s">
        <v>80</v>
      </c>
      <c r="G16" s="330" t="s">
        <v>119</v>
      </c>
      <c r="H16" s="306">
        <v>44166</v>
      </c>
      <c r="I16" s="306">
        <v>44440</v>
      </c>
      <c r="J16" s="330" t="s">
        <v>261</v>
      </c>
      <c r="K16" s="333">
        <v>12000</v>
      </c>
      <c r="L16" s="333"/>
      <c r="M16" s="334" t="s">
        <v>262</v>
      </c>
      <c r="N16" s="59"/>
      <c r="O16" s="59"/>
      <c r="P16" s="59"/>
    </row>
    <row r="17" spans="1:17" s="50" customFormat="1" ht="126.75" customHeight="1" thickBot="1" x14ac:dyDescent="0.25">
      <c r="A17" s="370"/>
      <c r="B17" s="332" t="s">
        <v>72</v>
      </c>
      <c r="C17" s="235"/>
      <c r="D17" s="332" t="s">
        <v>81</v>
      </c>
      <c r="E17" s="332" t="s">
        <v>82</v>
      </c>
      <c r="F17" s="332" t="s">
        <v>83</v>
      </c>
      <c r="G17" s="332" t="s">
        <v>84</v>
      </c>
      <c r="H17" s="305">
        <v>44136</v>
      </c>
      <c r="I17" s="305">
        <v>44440</v>
      </c>
      <c r="J17" s="332" t="s">
        <v>263</v>
      </c>
      <c r="K17" s="338">
        <v>60000</v>
      </c>
      <c r="L17" s="338"/>
      <c r="M17" s="335" t="s">
        <v>91</v>
      </c>
      <c r="N17" s="59"/>
      <c r="O17" s="59"/>
      <c r="P17" s="59"/>
    </row>
    <row r="18" spans="1:17" s="50" customFormat="1" ht="57" customHeight="1" x14ac:dyDescent="0.2">
      <c r="A18" s="382" t="s">
        <v>92</v>
      </c>
      <c r="B18" s="331" t="s">
        <v>121</v>
      </c>
      <c r="C18" s="336" t="s">
        <v>63</v>
      </c>
      <c r="D18" s="331" t="s">
        <v>264</v>
      </c>
      <c r="E18" s="331" t="s">
        <v>265</v>
      </c>
      <c r="F18" s="331" t="s">
        <v>266</v>
      </c>
      <c r="G18" s="331" t="s">
        <v>267</v>
      </c>
      <c r="H18" s="307">
        <v>44256</v>
      </c>
      <c r="I18" s="307">
        <v>44407</v>
      </c>
      <c r="J18" s="331" t="s">
        <v>268</v>
      </c>
      <c r="K18" s="286">
        <v>4000</v>
      </c>
      <c r="L18" s="286"/>
      <c r="M18" s="241" t="s">
        <v>269</v>
      </c>
      <c r="N18" s="59"/>
      <c r="O18" s="59"/>
      <c r="P18" s="59"/>
    </row>
    <row r="19" spans="1:17" s="50" customFormat="1" ht="78.75" x14ac:dyDescent="0.2">
      <c r="A19" s="383"/>
      <c r="B19" s="330" t="s">
        <v>93</v>
      </c>
      <c r="C19" s="337" t="s">
        <v>63</v>
      </c>
      <c r="D19" s="330" t="s">
        <v>94</v>
      </c>
      <c r="E19" s="330" t="s">
        <v>95</v>
      </c>
      <c r="F19" s="330" t="s">
        <v>96</v>
      </c>
      <c r="G19" s="330" t="s">
        <v>270</v>
      </c>
      <c r="H19" s="306">
        <v>44197</v>
      </c>
      <c r="I19" s="306">
        <v>44561</v>
      </c>
      <c r="J19" s="330" t="s">
        <v>103</v>
      </c>
      <c r="K19" s="333">
        <v>8000</v>
      </c>
      <c r="L19" s="333"/>
      <c r="M19" s="334" t="s">
        <v>271</v>
      </c>
      <c r="N19" s="59"/>
      <c r="O19" s="59"/>
      <c r="P19" s="59"/>
    </row>
    <row r="20" spans="1:17" s="50" customFormat="1" ht="47.25" x14ac:dyDescent="0.2">
      <c r="A20" s="383"/>
      <c r="B20" s="330" t="s">
        <v>97</v>
      </c>
      <c r="C20" s="337" t="s">
        <v>63</v>
      </c>
      <c r="D20" s="330" t="s">
        <v>98</v>
      </c>
      <c r="E20" s="330" t="s">
        <v>99</v>
      </c>
      <c r="F20" s="330" t="s">
        <v>100</v>
      </c>
      <c r="G20" s="330" t="s">
        <v>101</v>
      </c>
      <c r="H20" s="306">
        <v>44197</v>
      </c>
      <c r="I20" s="306">
        <v>44286</v>
      </c>
      <c r="J20" s="330"/>
      <c r="K20" s="333">
        <v>5000</v>
      </c>
      <c r="L20" s="333"/>
      <c r="M20" s="334" t="s">
        <v>102</v>
      </c>
      <c r="N20" s="59"/>
      <c r="O20" s="59"/>
      <c r="P20" s="59"/>
    </row>
    <row r="21" spans="1:17" s="50" customFormat="1" ht="78.75" x14ac:dyDescent="0.2">
      <c r="A21" s="383"/>
      <c r="B21" s="330" t="s">
        <v>104</v>
      </c>
      <c r="C21" s="337" t="s">
        <v>63</v>
      </c>
      <c r="D21" s="330" t="s">
        <v>105</v>
      </c>
      <c r="E21" s="330" t="s">
        <v>106</v>
      </c>
      <c r="F21" s="330" t="s">
        <v>107</v>
      </c>
      <c r="G21" s="330" t="s">
        <v>108</v>
      </c>
      <c r="H21" s="306">
        <v>44197</v>
      </c>
      <c r="I21" s="306">
        <v>44561</v>
      </c>
      <c r="J21" s="330" t="s">
        <v>109</v>
      </c>
      <c r="K21" s="333">
        <v>1000</v>
      </c>
      <c r="L21" s="333"/>
      <c r="M21" s="334" t="s">
        <v>110</v>
      </c>
      <c r="N21" s="59"/>
      <c r="O21" s="59"/>
      <c r="P21" s="59"/>
    </row>
    <row r="22" spans="1:17" s="60" customFormat="1" ht="47.25" x14ac:dyDescent="0.2">
      <c r="A22" s="383"/>
      <c r="B22" s="330" t="s">
        <v>272</v>
      </c>
      <c r="C22" s="337" t="s">
        <v>63</v>
      </c>
      <c r="D22" s="330" t="s">
        <v>264</v>
      </c>
      <c r="E22" s="330" t="s">
        <v>115</v>
      </c>
      <c r="F22" s="330" t="s">
        <v>273</v>
      </c>
      <c r="G22" s="330" t="s">
        <v>274</v>
      </c>
      <c r="H22" s="306">
        <v>44197</v>
      </c>
      <c r="I22" s="306">
        <v>44561</v>
      </c>
      <c r="J22" s="330" t="s">
        <v>276</v>
      </c>
      <c r="K22" s="333">
        <v>8000</v>
      </c>
      <c r="L22" s="333"/>
      <c r="M22" s="334" t="s">
        <v>277</v>
      </c>
      <c r="N22" s="61"/>
      <c r="O22" s="61"/>
      <c r="P22" s="61"/>
    </row>
    <row r="23" spans="1:17" s="60" customFormat="1" ht="47.25" x14ac:dyDescent="0.2">
      <c r="A23" s="383"/>
      <c r="B23" s="330" t="s">
        <v>116</v>
      </c>
      <c r="C23" s="337" t="s">
        <v>63</v>
      </c>
      <c r="D23" s="330" t="s">
        <v>114</v>
      </c>
      <c r="E23" s="330" t="s">
        <v>115</v>
      </c>
      <c r="F23" s="330" t="s">
        <v>117</v>
      </c>
      <c r="G23" s="330" t="s">
        <v>118</v>
      </c>
      <c r="H23" s="306">
        <v>44197</v>
      </c>
      <c r="I23" s="306">
        <v>44561</v>
      </c>
      <c r="J23" s="330" t="s">
        <v>275</v>
      </c>
      <c r="K23" s="333">
        <v>5000</v>
      </c>
      <c r="L23" s="333"/>
      <c r="M23" s="334" t="s">
        <v>277</v>
      </c>
      <c r="N23" s="61"/>
      <c r="O23" s="61"/>
      <c r="P23" s="61"/>
    </row>
    <row r="24" spans="1:17" s="60" customFormat="1" ht="47.25" x14ac:dyDescent="0.2">
      <c r="A24" s="383"/>
      <c r="B24" s="330" t="s">
        <v>120</v>
      </c>
      <c r="C24" s="337" t="s">
        <v>63</v>
      </c>
      <c r="D24" s="330"/>
      <c r="E24" s="330" t="s">
        <v>111</v>
      </c>
      <c r="F24" s="330" t="s">
        <v>112</v>
      </c>
      <c r="G24" s="330" t="s">
        <v>278</v>
      </c>
      <c r="H24" s="306">
        <v>44197</v>
      </c>
      <c r="I24" s="306">
        <v>44293</v>
      </c>
      <c r="J24" s="330"/>
      <c r="K24" s="333">
        <v>1000</v>
      </c>
      <c r="L24" s="333"/>
      <c r="M24" s="334" t="s">
        <v>113</v>
      </c>
      <c r="N24" s="61"/>
      <c r="O24" s="61"/>
      <c r="P24" s="61"/>
    </row>
    <row r="25" spans="1:17" s="50" customFormat="1" ht="90.75" customHeight="1" thickBot="1" x14ac:dyDescent="0.25">
      <c r="A25" s="384"/>
      <c r="B25" s="332" t="s">
        <v>126</v>
      </c>
      <c r="C25" s="235" t="s">
        <v>63</v>
      </c>
      <c r="D25" s="332" t="s">
        <v>127</v>
      </c>
      <c r="E25" s="332" t="s">
        <v>128</v>
      </c>
      <c r="F25" s="332" t="s">
        <v>129</v>
      </c>
      <c r="G25" s="332" t="s">
        <v>130</v>
      </c>
      <c r="H25" s="305">
        <v>44256</v>
      </c>
      <c r="I25" s="305">
        <v>44377</v>
      </c>
      <c r="J25" s="332" t="s">
        <v>284</v>
      </c>
      <c r="K25" s="338">
        <v>5000</v>
      </c>
      <c r="L25" s="338"/>
      <c r="M25" s="335" t="s">
        <v>131</v>
      </c>
      <c r="N25" s="59"/>
      <c r="O25" s="59"/>
      <c r="P25" s="59"/>
    </row>
    <row r="26" spans="1:17" s="50" customFormat="1" ht="76.5" customHeight="1" x14ac:dyDescent="0.2">
      <c r="A26" s="368" t="s">
        <v>142</v>
      </c>
      <c r="B26" s="336" t="s">
        <v>132</v>
      </c>
      <c r="C26" s="336" t="s">
        <v>63</v>
      </c>
      <c r="D26" s="331" t="s">
        <v>136</v>
      </c>
      <c r="E26" s="331" t="s">
        <v>137</v>
      </c>
      <c r="F26" s="331" t="s">
        <v>133</v>
      </c>
      <c r="G26" s="331" t="s">
        <v>134</v>
      </c>
      <c r="H26" s="307">
        <v>44166</v>
      </c>
      <c r="I26" s="307">
        <v>44560</v>
      </c>
      <c r="J26" s="331" t="s">
        <v>135</v>
      </c>
      <c r="K26" s="286">
        <v>24000</v>
      </c>
      <c r="L26" s="286"/>
      <c r="M26" s="241" t="s">
        <v>283</v>
      </c>
      <c r="N26" s="59"/>
      <c r="O26" s="59"/>
      <c r="P26" s="59"/>
    </row>
    <row r="27" spans="1:17" s="50" customFormat="1" ht="76.5" customHeight="1" x14ac:dyDescent="0.2">
      <c r="A27" s="369"/>
      <c r="B27" s="337" t="s">
        <v>153</v>
      </c>
      <c r="C27" s="337" t="s">
        <v>63</v>
      </c>
      <c r="D27" s="330" t="s">
        <v>279</v>
      </c>
      <c r="E27" s="330" t="s">
        <v>280</v>
      </c>
      <c r="F27" s="330" t="s">
        <v>154</v>
      </c>
      <c r="G27" s="330" t="s">
        <v>281</v>
      </c>
      <c r="H27" s="306" t="s">
        <v>282</v>
      </c>
      <c r="I27" s="306">
        <v>44470</v>
      </c>
      <c r="J27" s="330" t="s">
        <v>135</v>
      </c>
      <c r="K27" s="333">
        <v>12000</v>
      </c>
      <c r="L27" s="333"/>
      <c r="M27" s="334" t="s">
        <v>285</v>
      </c>
      <c r="N27" s="59"/>
      <c r="O27" s="59"/>
      <c r="P27" s="59"/>
    </row>
    <row r="28" spans="1:17" s="50" customFormat="1" ht="89.25" customHeight="1" thickBot="1" x14ac:dyDescent="0.25">
      <c r="A28" s="370"/>
      <c r="B28" s="235" t="s">
        <v>138</v>
      </c>
      <c r="C28" s="235" t="s">
        <v>63</v>
      </c>
      <c r="D28" s="235" t="s">
        <v>81</v>
      </c>
      <c r="E28" s="332" t="s">
        <v>139</v>
      </c>
      <c r="F28" s="332" t="s">
        <v>140</v>
      </c>
      <c r="G28" s="332" t="s">
        <v>286</v>
      </c>
      <c r="H28" s="305">
        <v>44197</v>
      </c>
      <c r="I28" s="305">
        <v>44561</v>
      </c>
      <c r="J28" s="332" t="s">
        <v>135</v>
      </c>
      <c r="K28" s="338">
        <v>5000</v>
      </c>
      <c r="L28" s="338"/>
      <c r="M28" s="335" t="s">
        <v>141</v>
      </c>
      <c r="N28" s="59"/>
      <c r="O28" s="59"/>
      <c r="P28" s="59"/>
    </row>
    <row r="29" spans="1:17" s="63" customFormat="1" ht="47.25" x14ac:dyDescent="0.2">
      <c r="A29" s="374" t="s">
        <v>287</v>
      </c>
      <c r="B29" s="331" t="s">
        <v>143</v>
      </c>
      <c r="C29" s="331" t="s">
        <v>63</v>
      </c>
      <c r="D29" s="331" t="s">
        <v>155</v>
      </c>
      <c r="E29" s="331" t="s">
        <v>156</v>
      </c>
      <c r="F29" s="331" t="s">
        <v>144</v>
      </c>
      <c r="G29" s="371" t="s">
        <v>288</v>
      </c>
      <c r="H29" s="307">
        <v>44136</v>
      </c>
      <c r="I29" s="307">
        <v>44560</v>
      </c>
      <c r="J29" s="331" t="s">
        <v>145</v>
      </c>
      <c r="K29" s="286">
        <v>15000</v>
      </c>
      <c r="L29" s="286"/>
      <c r="M29" s="241" t="s">
        <v>159</v>
      </c>
      <c r="N29" s="64"/>
      <c r="O29" s="64"/>
      <c r="P29" s="64"/>
      <c r="Q29" s="64"/>
    </row>
    <row r="30" spans="1:17" s="63" customFormat="1" ht="47.25" x14ac:dyDescent="0.2">
      <c r="A30" s="375"/>
      <c r="B30" s="330" t="s">
        <v>146</v>
      </c>
      <c r="C30" s="330" t="s">
        <v>63</v>
      </c>
      <c r="D30" s="330" t="s">
        <v>155</v>
      </c>
      <c r="E30" s="330" t="s">
        <v>157</v>
      </c>
      <c r="F30" s="330" t="s">
        <v>152</v>
      </c>
      <c r="G30" s="372"/>
      <c r="H30" s="306">
        <v>44136</v>
      </c>
      <c r="I30" s="306">
        <v>44560</v>
      </c>
      <c r="J30" s="330" t="s">
        <v>145</v>
      </c>
      <c r="K30" s="333">
        <v>15000</v>
      </c>
      <c r="L30" s="333"/>
      <c r="M30" s="334" t="s">
        <v>159</v>
      </c>
      <c r="N30" s="64"/>
      <c r="O30" s="64"/>
      <c r="P30" s="64"/>
      <c r="Q30" s="64"/>
    </row>
    <row r="31" spans="1:17" s="65" customFormat="1" ht="48.75" customHeight="1" thickBot="1" x14ac:dyDescent="0.25">
      <c r="A31" s="376"/>
      <c r="B31" s="332" t="s">
        <v>147</v>
      </c>
      <c r="C31" s="332" t="s">
        <v>63</v>
      </c>
      <c r="D31" s="332" t="s">
        <v>149</v>
      </c>
      <c r="E31" s="332" t="s">
        <v>150</v>
      </c>
      <c r="F31" s="332" t="s">
        <v>151</v>
      </c>
      <c r="G31" s="373"/>
      <c r="H31" s="305">
        <v>44256</v>
      </c>
      <c r="I31" s="305">
        <v>44377</v>
      </c>
      <c r="J31" s="332" t="s">
        <v>148</v>
      </c>
      <c r="K31" s="338">
        <v>5000</v>
      </c>
      <c r="L31" s="338"/>
      <c r="M31" s="335" t="s">
        <v>158</v>
      </c>
      <c r="N31" s="66"/>
      <c r="O31" s="66"/>
      <c r="P31" s="66"/>
      <c r="Q31" s="66"/>
    </row>
    <row r="32" spans="1:17" ht="15.75" x14ac:dyDescent="0.25">
      <c r="A32" s="377" t="s">
        <v>160</v>
      </c>
      <c r="B32" s="259" t="s">
        <v>161</v>
      </c>
      <c r="C32" s="259"/>
      <c r="D32" s="259"/>
      <c r="E32" s="259"/>
      <c r="F32" s="259"/>
      <c r="G32" s="259"/>
      <c r="H32" s="308"/>
      <c r="I32" s="308"/>
      <c r="J32" s="259"/>
      <c r="K32" s="301"/>
      <c r="L32" s="301"/>
      <c r="M32" s="228"/>
    </row>
    <row r="33" spans="1:17" ht="16.5" thickBot="1" x14ac:dyDescent="0.3">
      <c r="A33" s="378"/>
      <c r="B33" s="260" t="s">
        <v>162</v>
      </c>
      <c r="C33" s="260"/>
      <c r="D33" s="260"/>
      <c r="E33" s="260"/>
      <c r="F33" s="260"/>
      <c r="G33" s="260"/>
      <c r="H33" s="309"/>
      <c r="I33" s="309"/>
      <c r="J33" s="260"/>
      <c r="K33" s="302"/>
      <c r="L33" s="302"/>
      <c r="M33" s="261"/>
    </row>
    <row r="34" spans="1:17" s="65" customFormat="1" ht="63" customHeight="1" thickBot="1" x14ac:dyDescent="0.25">
      <c r="A34" s="262" t="s">
        <v>163</v>
      </c>
      <c r="B34" s="263" t="s">
        <v>164</v>
      </c>
      <c r="C34" s="263" t="s">
        <v>165</v>
      </c>
      <c r="D34" s="263" t="s">
        <v>289</v>
      </c>
      <c r="E34" s="263" t="s">
        <v>290</v>
      </c>
      <c r="F34" s="264" t="s">
        <v>291</v>
      </c>
      <c r="G34" s="264" t="s">
        <v>292</v>
      </c>
      <c r="H34" s="310">
        <v>44197</v>
      </c>
      <c r="I34" s="310">
        <v>44561</v>
      </c>
      <c r="J34" s="264" t="s">
        <v>293</v>
      </c>
      <c r="K34" s="303">
        <v>0</v>
      </c>
      <c r="L34" s="303"/>
      <c r="M34" s="265"/>
      <c r="N34" s="66"/>
      <c r="O34" s="66"/>
      <c r="P34" s="66"/>
      <c r="Q34" s="66"/>
    </row>
    <row r="39" spans="1:17" x14ac:dyDescent="0.2">
      <c r="K39" s="68"/>
    </row>
  </sheetData>
  <mergeCells count="22">
    <mergeCell ref="J9:J10"/>
    <mergeCell ref="K9:K10"/>
    <mergeCell ref="L9:L10"/>
    <mergeCell ref="M9:M10"/>
    <mergeCell ref="N9:P9"/>
    <mergeCell ref="A32:A33"/>
    <mergeCell ref="F9:F10"/>
    <mergeCell ref="H9:I9"/>
    <mergeCell ref="A12:A13"/>
    <mergeCell ref="A14:A17"/>
    <mergeCell ref="A18:A25"/>
    <mergeCell ref="D15:D16"/>
    <mergeCell ref="E15:E16"/>
    <mergeCell ref="C9:C10"/>
    <mergeCell ref="D9:D10"/>
    <mergeCell ref="E9:E10"/>
    <mergeCell ref="D4:E4"/>
    <mergeCell ref="D5:E5"/>
    <mergeCell ref="A9:B10"/>
    <mergeCell ref="A26:A28"/>
    <mergeCell ref="G29:G31"/>
    <mergeCell ref="A29:A31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horizontalDpi="4294967293" verticalDpi="4294967293" r:id="rId1"/>
  <headerFooter>
    <oddFooter>עמוד &amp;P מתוך &amp;N</oddFooter>
  </headerFooter>
  <rowBreaks count="1" manualBreakCount="1">
    <brk id="20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32"/>
  <sheetViews>
    <sheetView rightToLeft="1" tabSelected="1" view="pageBreakPreview" topLeftCell="A56" zoomScale="50" zoomScaleNormal="70" zoomScaleSheetLayoutView="50" workbookViewId="0">
      <selection activeCell="F54" sqref="F54"/>
    </sheetView>
  </sheetViews>
  <sheetFormatPr defaultColWidth="9.125" defaultRowHeight="15.75" outlineLevelCol="1" x14ac:dyDescent="0.25"/>
  <cols>
    <col min="1" max="1" width="9.125" style="166"/>
    <col min="2" max="2" width="19.875" style="147" customWidth="1"/>
    <col min="3" max="3" width="25.625" style="147" customWidth="1"/>
    <col min="4" max="4" width="27.75" style="147" customWidth="1"/>
    <col min="5" max="5" width="27.5" style="147" customWidth="1"/>
    <col min="6" max="6" width="31" style="147" customWidth="1"/>
    <col min="7" max="7" width="35.25" style="147" customWidth="1"/>
    <col min="8" max="8" width="37" style="147" customWidth="1"/>
    <col min="9" max="9" width="13.875" style="147" customWidth="1"/>
    <col min="10" max="10" width="14.25" style="147" customWidth="1"/>
    <col min="11" max="11" width="12.875" style="147" customWidth="1"/>
    <col min="12" max="12" width="15.125" style="147" customWidth="1"/>
    <col min="13" max="13" width="16.125" style="147" customWidth="1"/>
    <col min="14" max="14" width="26.875" style="147" customWidth="1"/>
    <col min="15" max="15" width="22.25" style="75" hidden="1" customWidth="1" outlineLevel="1"/>
    <col min="16" max="16" width="11.625" style="75" hidden="1" customWidth="1" outlineLevel="1"/>
    <col min="17" max="17" width="12.25" style="75" hidden="1" customWidth="1" outlineLevel="1"/>
    <col min="18" max="18" width="9.125" style="147" collapsed="1"/>
    <col min="19" max="16384" width="9.125" style="147"/>
  </cols>
  <sheetData>
    <row r="1" spans="1:25" s="73" customFormat="1" ht="44.25" customHeight="1" x14ac:dyDescent="0.25">
      <c r="A1" s="167"/>
    </row>
    <row r="2" spans="1:25" s="75" customFormat="1" ht="18" customHeight="1" thickBot="1" x14ac:dyDescent="0.3">
      <c r="A2" s="168"/>
      <c r="I2" s="161"/>
      <c r="L2" s="145"/>
      <c r="M2" s="145"/>
      <c r="N2" s="145"/>
      <c r="O2" s="145"/>
      <c r="P2" s="145"/>
    </row>
    <row r="3" spans="1:25" s="75" customFormat="1" ht="18" customHeight="1" x14ac:dyDescent="0.3">
      <c r="A3" s="168"/>
      <c r="D3" s="163" t="s">
        <v>60</v>
      </c>
      <c r="E3" s="389" t="s">
        <v>700</v>
      </c>
      <c r="F3" s="390"/>
      <c r="G3" s="143"/>
      <c r="H3" s="143"/>
      <c r="I3" s="145"/>
      <c r="J3" s="145"/>
      <c r="K3" s="145"/>
    </row>
    <row r="4" spans="1:25" s="75" customFormat="1" ht="18" customHeight="1" thickBot="1" x14ac:dyDescent="0.35">
      <c r="A4" s="168"/>
      <c r="D4" s="164" t="s">
        <v>61</v>
      </c>
      <c r="E4" s="391" t="s">
        <v>59</v>
      </c>
      <c r="F4" s="392"/>
      <c r="G4" s="143"/>
      <c r="H4" s="143"/>
      <c r="I4" s="145"/>
      <c r="J4" s="145"/>
      <c r="K4" s="145"/>
    </row>
    <row r="5" spans="1:25" s="146" customFormat="1" ht="18" customHeight="1" thickBot="1" x14ac:dyDescent="0.3">
      <c r="A5" s="168"/>
      <c r="D5" s="144"/>
      <c r="E5" s="144"/>
      <c r="F5" s="144"/>
      <c r="G5" s="144"/>
      <c r="H5" s="144"/>
      <c r="I5" s="144"/>
      <c r="J5" s="144"/>
      <c r="K5" s="144"/>
    </row>
    <row r="6" spans="1:25" s="146" customFormat="1" ht="18" customHeight="1" thickBot="1" x14ac:dyDescent="0.35">
      <c r="A6" s="168"/>
      <c r="B6" s="165" t="s">
        <v>50</v>
      </c>
      <c r="C6" s="410" t="s">
        <v>699</v>
      </c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O6" s="412"/>
    </row>
    <row r="7" spans="1:25" s="75" customFormat="1" ht="18" customHeight="1" thickBot="1" x14ac:dyDescent="0.3">
      <c r="A7" s="168"/>
    </row>
    <row r="8" spans="1:25" ht="47.25" customHeight="1" x14ac:dyDescent="0.25">
      <c r="A8" s="393" t="s">
        <v>29</v>
      </c>
      <c r="B8" s="394"/>
      <c r="C8" s="413" t="s">
        <v>701</v>
      </c>
      <c r="D8" s="413" t="s">
        <v>702</v>
      </c>
      <c r="E8" s="413" t="s">
        <v>27</v>
      </c>
      <c r="F8" s="413" t="s">
        <v>48</v>
      </c>
      <c r="G8" s="413" t="s">
        <v>38</v>
      </c>
      <c r="H8" s="316" t="s">
        <v>32</v>
      </c>
      <c r="I8" s="419" t="s">
        <v>34</v>
      </c>
      <c r="J8" s="420"/>
      <c r="K8" s="413" t="s">
        <v>13</v>
      </c>
      <c r="L8" s="413" t="s">
        <v>45</v>
      </c>
      <c r="M8" s="413" t="s">
        <v>46</v>
      </c>
      <c r="N8" s="415" t="s">
        <v>0</v>
      </c>
      <c r="O8" s="417" t="s">
        <v>10</v>
      </c>
      <c r="P8" s="418"/>
      <c r="Q8" s="418"/>
    </row>
    <row r="9" spans="1:25" ht="59.25" customHeight="1" thickBot="1" x14ac:dyDescent="0.3">
      <c r="A9" s="395"/>
      <c r="B9" s="396"/>
      <c r="C9" s="414"/>
      <c r="D9" s="414"/>
      <c r="E9" s="414"/>
      <c r="F9" s="414"/>
      <c r="G9" s="414"/>
      <c r="H9" s="317" t="s">
        <v>2</v>
      </c>
      <c r="I9" s="317" t="s">
        <v>30</v>
      </c>
      <c r="J9" s="317" t="s">
        <v>31</v>
      </c>
      <c r="K9" s="414"/>
      <c r="L9" s="414"/>
      <c r="M9" s="414"/>
      <c r="N9" s="416"/>
      <c r="O9" s="5" t="s">
        <v>4</v>
      </c>
      <c r="P9" s="6" t="s">
        <v>8</v>
      </c>
      <c r="Q9" s="6" t="s">
        <v>9</v>
      </c>
    </row>
    <row r="10" spans="1:25" s="148" customFormat="1" ht="111" hidden="1" customHeight="1" thickBot="1" x14ac:dyDescent="0.3">
      <c r="A10" s="247"/>
      <c r="B10" s="248" t="s">
        <v>35</v>
      </c>
      <c r="C10" s="249"/>
      <c r="D10" s="323" t="s">
        <v>12</v>
      </c>
      <c r="E10" s="323" t="s">
        <v>37</v>
      </c>
      <c r="F10" s="323" t="s">
        <v>36</v>
      </c>
      <c r="G10" s="323" t="s">
        <v>49</v>
      </c>
      <c r="H10" s="323" t="s">
        <v>39</v>
      </c>
      <c r="I10" s="323"/>
      <c r="J10" s="323"/>
      <c r="K10" s="323" t="s">
        <v>40</v>
      </c>
      <c r="L10" s="323"/>
      <c r="M10" s="323"/>
      <c r="N10" s="329"/>
      <c r="O10" s="7" t="s">
        <v>11</v>
      </c>
      <c r="P10" s="7" t="s">
        <v>11</v>
      </c>
      <c r="Q10" s="7" t="s">
        <v>11</v>
      </c>
    </row>
    <row r="11" spans="1:25" s="75" customFormat="1" ht="93.75" customHeight="1" x14ac:dyDescent="0.25">
      <c r="A11" s="397" t="s">
        <v>341</v>
      </c>
      <c r="B11" s="407" t="s">
        <v>342</v>
      </c>
      <c r="C11" s="313" t="s">
        <v>343</v>
      </c>
      <c r="D11" s="313" t="s">
        <v>344</v>
      </c>
      <c r="E11" s="313" t="s">
        <v>345</v>
      </c>
      <c r="F11" s="313" t="s">
        <v>346</v>
      </c>
      <c r="G11" s="237" t="s">
        <v>347</v>
      </c>
      <c r="H11" s="237" t="s">
        <v>348</v>
      </c>
      <c r="I11" s="313" t="s">
        <v>349</v>
      </c>
      <c r="J11" s="313" t="s">
        <v>350</v>
      </c>
      <c r="K11" s="313"/>
      <c r="L11" s="286">
        <v>0</v>
      </c>
      <c r="M11" s="286">
        <v>0</v>
      </c>
      <c r="N11" s="241"/>
      <c r="O11" s="162"/>
      <c r="P11" s="162"/>
      <c r="Q11" s="162"/>
      <c r="R11" s="149"/>
      <c r="S11" s="149"/>
      <c r="T11" s="149"/>
      <c r="U11" s="149"/>
      <c r="V11" s="149"/>
      <c r="W11" s="149"/>
      <c r="X11" s="149"/>
      <c r="Y11" s="149"/>
    </row>
    <row r="12" spans="1:25" s="75" customFormat="1" ht="95.25" customHeight="1" x14ac:dyDescent="0.25">
      <c r="A12" s="398"/>
      <c r="B12" s="408"/>
      <c r="C12" s="314" t="s">
        <v>351</v>
      </c>
      <c r="D12" s="314" t="s">
        <v>344</v>
      </c>
      <c r="E12" s="314" t="s">
        <v>352</v>
      </c>
      <c r="F12" s="314" t="s">
        <v>353</v>
      </c>
      <c r="G12" s="243" t="s">
        <v>354</v>
      </c>
      <c r="H12" s="243" t="s">
        <v>355</v>
      </c>
      <c r="I12" s="314" t="s">
        <v>349</v>
      </c>
      <c r="J12" s="314" t="s">
        <v>350</v>
      </c>
      <c r="K12" s="314"/>
      <c r="L12" s="324">
        <v>0</v>
      </c>
      <c r="M12" s="324">
        <v>0</v>
      </c>
      <c r="N12" s="325"/>
      <c r="O12" s="162"/>
      <c r="P12" s="162"/>
      <c r="Q12" s="162"/>
      <c r="R12" s="149"/>
      <c r="S12" s="149"/>
      <c r="T12" s="149"/>
      <c r="U12" s="149"/>
      <c r="V12" s="149"/>
      <c r="W12" s="149"/>
      <c r="X12" s="149"/>
      <c r="Y12" s="149"/>
    </row>
    <row r="13" spans="1:25" s="75" customFormat="1" ht="57" customHeight="1" x14ac:dyDescent="0.25">
      <c r="A13" s="398"/>
      <c r="B13" s="408"/>
      <c r="C13" s="314" t="s">
        <v>358</v>
      </c>
      <c r="D13" s="314" t="s">
        <v>359</v>
      </c>
      <c r="E13" s="314" t="s">
        <v>360</v>
      </c>
      <c r="F13" s="314" t="s">
        <v>360</v>
      </c>
      <c r="G13" s="243" t="s">
        <v>360</v>
      </c>
      <c r="H13" s="243" t="s">
        <v>361</v>
      </c>
      <c r="I13" s="314" t="s">
        <v>349</v>
      </c>
      <c r="J13" s="314" t="s">
        <v>356</v>
      </c>
      <c r="K13" s="314"/>
      <c r="L13" s="324">
        <v>3000</v>
      </c>
      <c r="M13" s="324"/>
      <c r="N13" s="325" t="s">
        <v>362</v>
      </c>
      <c r="O13" s="162"/>
      <c r="P13" s="162"/>
      <c r="Q13" s="162"/>
      <c r="R13" s="149"/>
      <c r="S13" s="149"/>
      <c r="T13" s="149"/>
      <c r="U13" s="149"/>
      <c r="V13" s="149"/>
      <c r="W13" s="149"/>
      <c r="X13" s="149"/>
      <c r="Y13" s="149"/>
    </row>
    <row r="14" spans="1:25" s="75" customFormat="1" ht="57" customHeight="1" x14ac:dyDescent="0.25">
      <c r="A14" s="398"/>
      <c r="B14" s="409"/>
      <c r="C14" s="314" t="s">
        <v>363</v>
      </c>
      <c r="D14" s="314" t="s">
        <v>364</v>
      </c>
      <c r="E14" s="314" t="s">
        <v>365</v>
      </c>
      <c r="F14" s="314" t="s">
        <v>366</v>
      </c>
      <c r="G14" s="243" t="s">
        <v>367</v>
      </c>
      <c r="H14" s="243" t="s">
        <v>368</v>
      </c>
      <c r="I14" s="314" t="s">
        <v>349</v>
      </c>
      <c r="J14" s="314" t="s">
        <v>356</v>
      </c>
      <c r="K14" s="314"/>
      <c r="L14" s="324">
        <v>12000</v>
      </c>
      <c r="M14" s="324"/>
      <c r="N14" s="325"/>
      <c r="O14" s="162"/>
      <c r="P14" s="162"/>
      <c r="Q14" s="162"/>
      <c r="R14" s="149"/>
      <c r="S14" s="149"/>
      <c r="T14" s="149"/>
      <c r="U14" s="149"/>
      <c r="V14" s="149"/>
      <c r="W14" s="149"/>
      <c r="X14" s="149"/>
      <c r="Y14" s="149"/>
    </row>
    <row r="15" spans="1:25" ht="31.5" x14ac:dyDescent="0.25">
      <c r="A15" s="398"/>
      <c r="B15" s="403" t="s">
        <v>369</v>
      </c>
      <c r="C15" s="243" t="s">
        <v>370</v>
      </c>
      <c r="D15" s="314" t="s">
        <v>371</v>
      </c>
      <c r="E15" s="314" t="s">
        <v>372</v>
      </c>
      <c r="F15" s="314" t="s">
        <v>373</v>
      </c>
      <c r="G15" s="243" t="s">
        <v>374</v>
      </c>
      <c r="H15" s="243" t="s">
        <v>375</v>
      </c>
      <c r="I15" s="314" t="s">
        <v>349</v>
      </c>
      <c r="J15" s="314" t="s">
        <v>350</v>
      </c>
      <c r="K15" s="250"/>
      <c r="L15" s="324">
        <v>4000</v>
      </c>
      <c r="M15" s="296"/>
      <c r="N15" s="325"/>
      <c r="O15" s="23"/>
      <c r="P15" s="23"/>
      <c r="Q15" s="23"/>
      <c r="R15" s="149"/>
      <c r="S15" s="149"/>
      <c r="T15" s="149"/>
      <c r="U15" s="149"/>
      <c r="V15" s="149"/>
      <c r="W15" s="149"/>
      <c r="X15" s="149"/>
      <c r="Y15" s="149"/>
    </row>
    <row r="16" spans="1:25" ht="31.5" x14ac:dyDescent="0.25">
      <c r="A16" s="398"/>
      <c r="B16" s="401"/>
      <c r="C16" s="243" t="s">
        <v>376</v>
      </c>
      <c r="D16" s="314" t="s">
        <v>377</v>
      </c>
      <c r="E16" s="314" t="s">
        <v>378</v>
      </c>
      <c r="F16" s="314" t="s">
        <v>379</v>
      </c>
      <c r="G16" s="243" t="s">
        <v>380</v>
      </c>
      <c r="H16" s="243" t="s">
        <v>381</v>
      </c>
      <c r="I16" s="314" t="s">
        <v>349</v>
      </c>
      <c r="J16" s="314" t="s">
        <v>350</v>
      </c>
      <c r="K16" s="250"/>
      <c r="L16" s="324">
        <v>5000</v>
      </c>
      <c r="M16" s="296"/>
      <c r="N16" s="325"/>
      <c r="O16" s="23"/>
      <c r="P16" s="23"/>
      <c r="Q16" s="23"/>
      <c r="R16" s="149"/>
      <c r="S16" s="149"/>
      <c r="T16" s="149"/>
      <c r="U16" s="149"/>
      <c r="V16" s="149"/>
      <c r="W16" s="149"/>
      <c r="X16" s="149"/>
      <c r="Y16" s="149"/>
    </row>
    <row r="17" spans="1:25" ht="31.5" x14ac:dyDescent="0.25">
      <c r="A17" s="398"/>
      <c r="B17" s="401"/>
      <c r="C17" s="243" t="s">
        <v>382</v>
      </c>
      <c r="D17" s="314" t="s">
        <v>383</v>
      </c>
      <c r="E17" s="314" t="s">
        <v>384</v>
      </c>
      <c r="F17" s="314" t="s">
        <v>385</v>
      </c>
      <c r="G17" s="243" t="s">
        <v>386</v>
      </c>
      <c r="H17" s="243" t="s">
        <v>387</v>
      </c>
      <c r="I17" s="314" t="s">
        <v>356</v>
      </c>
      <c r="J17" s="314" t="s">
        <v>388</v>
      </c>
      <c r="K17" s="250"/>
      <c r="L17" s="324">
        <v>1000</v>
      </c>
      <c r="M17" s="296"/>
      <c r="N17" s="325"/>
      <c r="O17" s="23"/>
      <c r="P17" s="23"/>
      <c r="Q17" s="23"/>
      <c r="R17" s="149"/>
      <c r="S17" s="149"/>
      <c r="T17" s="149"/>
      <c r="U17" s="149"/>
      <c r="V17" s="149"/>
      <c r="W17" s="149"/>
      <c r="X17" s="149"/>
      <c r="Y17" s="149"/>
    </row>
    <row r="18" spans="1:25" ht="45.75" customHeight="1" thickBot="1" x14ac:dyDescent="0.3">
      <c r="A18" s="398"/>
      <c r="B18" s="404"/>
      <c r="C18" s="320" t="s">
        <v>389</v>
      </c>
      <c r="D18" s="322" t="s">
        <v>383</v>
      </c>
      <c r="E18" s="322" t="s">
        <v>390</v>
      </c>
      <c r="F18" s="322" t="s">
        <v>391</v>
      </c>
      <c r="G18" s="320" t="s">
        <v>392</v>
      </c>
      <c r="H18" s="320" t="s">
        <v>393</v>
      </c>
      <c r="I18" s="322" t="s">
        <v>356</v>
      </c>
      <c r="J18" s="322" t="s">
        <v>350</v>
      </c>
      <c r="K18" s="251"/>
      <c r="L18" s="319">
        <v>2000</v>
      </c>
      <c r="M18" s="297"/>
      <c r="N18" s="328"/>
      <c r="O18" s="23"/>
      <c r="P18" s="23"/>
      <c r="Q18" s="23"/>
      <c r="R18" s="149"/>
      <c r="S18" s="149"/>
      <c r="T18" s="149"/>
      <c r="U18" s="149"/>
      <c r="V18" s="149"/>
      <c r="W18" s="149"/>
      <c r="X18" s="149"/>
      <c r="Y18" s="149"/>
    </row>
    <row r="19" spans="1:25" ht="31.5" x14ac:dyDescent="0.25">
      <c r="A19" s="398"/>
      <c r="B19" s="400" t="s">
        <v>394</v>
      </c>
      <c r="C19" s="425" t="s">
        <v>395</v>
      </c>
      <c r="D19" s="313"/>
      <c r="E19" s="313"/>
      <c r="F19" s="313"/>
      <c r="G19" s="237" t="s">
        <v>396</v>
      </c>
      <c r="H19" s="237" t="s">
        <v>397</v>
      </c>
      <c r="I19" s="313" t="s">
        <v>349</v>
      </c>
      <c r="J19" s="313" t="s">
        <v>350</v>
      </c>
      <c r="K19" s="244"/>
      <c r="L19" s="286">
        <v>10000</v>
      </c>
      <c r="M19" s="298"/>
      <c r="N19" s="241"/>
      <c r="O19" s="23"/>
      <c r="P19" s="23"/>
      <c r="Q19" s="23"/>
      <c r="R19" s="149"/>
      <c r="S19" s="149"/>
      <c r="T19" s="149"/>
      <c r="U19" s="149"/>
      <c r="V19" s="149"/>
      <c r="W19" s="149"/>
      <c r="X19" s="149"/>
      <c r="Y19" s="149"/>
    </row>
    <row r="20" spans="1:25" ht="20.25" customHeight="1" thickBot="1" x14ac:dyDescent="0.3">
      <c r="A20" s="399"/>
      <c r="B20" s="404"/>
      <c r="C20" s="426"/>
      <c r="D20" s="315"/>
      <c r="E20" s="315"/>
      <c r="F20" s="315"/>
      <c r="G20" s="245" t="s">
        <v>398</v>
      </c>
      <c r="H20" s="245" t="s">
        <v>399</v>
      </c>
      <c r="I20" s="315" t="s">
        <v>349</v>
      </c>
      <c r="J20" s="315" t="s">
        <v>350</v>
      </c>
      <c r="K20" s="246"/>
      <c r="L20" s="327">
        <v>10000</v>
      </c>
      <c r="M20" s="299"/>
      <c r="N20" s="326"/>
      <c r="O20" s="23"/>
      <c r="P20" s="23"/>
      <c r="Q20" s="23"/>
      <c r="R20" s="149"/>
      <c r="S20" s="149"/>
      <c r="T20" s="149"/>
      <c r="U20" s="149"/>
      <c r="V20" s="149"/>
      <c r="W20" s="149"/>
      <c r="X20" s="149"/>
      <c r="Y20" s="149"/>
    </row>
    <row r="21" spans="1:25" ht="94.5" x14ac:dyDescent="0.25">
      <c r="A21" s="397" t="s">
        <v>400</v>
      </c>
      <c r="B21" s="400" t="s">
        <v>401</v>
      </c>
      <c r="C21" s="237" t="s">
        <v>402</v>
      </c>
      <c r="D21" s="313" t="s">
        <v>403</v>
      </c>
      <c r="E21" s="313" t="s">
        <v>404</v>
      </c>
      <c r="F21" s="313" t="s">
        <v>405</v>
      </c>
      <c r="G21" s="313" t="s">
        <v>406</v>
      </c>
      <c r="H21" s="237" t="s">
        <v>407</v>
      </c>
      <c r="I21" s="313" t="s">
        <v>349</v>
      </c>
      <c r="J21" s="313" t="s">
        <v>350</v>
      </c>
      <c r="K21" s="313" t="s">
        <v>408</v>
      </c>
      <c r="L21" s="286">
        <v>18800</v>
      </c>
      <c r="M21" s="298"/>
      <c r="N21" s="241" t="s">
        <v>409</v>
      </c>
      <c r="O21" s="23"/>
      <c r="P21" s="23"/>
      <c r="Q21" s="23"/>
      <c r="R21" s="149"/>
      <c r="S21" s="149"/>
      <c r="T21" s="149"/>
      <c r="U21" s="149"/>
      <c r="V21" s="149"/>
      <c r="W21" s="149"/>
      <c r="X21" s="149"/>
      <c r="Y21" s="149"/>
    </row>
    <row r="22" spans="1:25" ht="47.25" x14ac:dyDescent="0.25">
      <c r="A22" s="398"/>
      <c r="B22" s="401"/>
      <c r="C22" s="243" t="s">
        <v>410</v>
      </c>
      <c r="D22" s="314" t="s">
        <v>411</v>
      </c>
      <c r="E22" s="314" t="s">
        <v>412</v>
      </c>
      <c r="F22" s="427" t="s">
        <v>413</v>
      </c>
      <c r="G22" s="314" t="s">
        <v>414</v>
      </c>
      <c r="H22" s="243" t="s">
        <v>415</v>
      </c>
      <c r="I22" s="314" t="s">
        <v>349</v>
      </c>
      <c r="J22" s="314" t="s">
        <v>350</v>
      </c>
      <c r="K22" s="250"/>
      <c r="L22" s="423">
        <v>1200</v>
      </c>
      <c r="M22" s="296"/>
      <c r="N22" s="325"/>
      <c r="O22" s="23"/>
      <c r="P22" s="23"/>
      <c r="Q22" s="23"/>
      <c r="R22" s="149"/>
      <c r="S22" s="149"/>
      <c r="T22" s="149"/>
      <c r="U22" s="149"/>
      <c r="V22" s="149"/>
      <c r="W22" s="149"/>
      <c r="X22" s="149"/>
      <c r="Y22" s="149"/>
    </row>
    <row r="23" spans="1:25" ht="47.25" x14ac:dyDescent="0.25">
      <c r="A23" s="398"/>
      <c r="B23" s="401"/>
      <c r="C23" s="243" t="s">
        <v>416</v>
      </c>
      <c r="D23" s="314" t="s">
        <v>417</v>
      </c>
      <c r="E23" s="314" t="s">
        <v>418</v>
      </c>
      <c r="F23" s="428"/>
      <c r="G23" s="314" t="s">
        <v>419</v>
      </c>
      <c r="H23" s="243" t="s">
        <v>420</v>
      </c>
      <c r="I23" s="314" t="s">
        <v>349</v>
      </c>
      <c r="J23" s="314" t="s">
        <v>421</v>
      </c>
      <c r="K23" s="250"/>
      <c r="L23" s="430"/>
      <c r="M23" s="296"/>
      <c r="N23" s="325"/>
      <c r="O23" s="23"/>
      <c r="P23" s="23"/>
      <c r="Q23" s="23"/>
      <c r="R23" s="149"/>
      <c r="S23" s="149"/>
      <c r="T23" s="149"/>
      <c r="U23" s="149"/>
      <c r="V23" s="149"/>
      <c r="W23" s="149"/>
      <c r="X23" s="149"/>
      <c r="Y23" s="149"/>
    </row>
    <row r="24" spans="1:25" ht="31.5" x14ac:dyDescent="0.25">
      <c r="A24" s="398"/>
      <c r="B24" s="401"/>
      <c r="C24" s="243" t="s">
        <v>422</v>
      </c>
      <c r="D24" s="314" t="s">
        <v>423</v>
      </c>
      <c r="E24" s="314" t="s">
        <v>424</v>
      </c>
      <c r="F24" s="429"/>
      <c r="G24" s="314" t="s">
        <v>425</v>
      </c>
      <c r="H24" s="243" t="s">
        <v>426</v>
      </c>
      <c r="I24" s="314" t="s">
        <v>349</v>
      </c>
      <c r="J24" s="314" t="s">
        <v>350</v>
      </c>
      <c r="K24" s="250"/>
      <c r="L24" s="424"/>
      <c r="M24" s="296"/>
      <c r="N24" s="325"/>
      <c r="O24" s="23"/>
      <c r="P24" s="23"/>
      <c r="Q24" s="23"/>
      <c r="R24" s="149"/>
      <c r="S24" s="149"/>
      <c r="T24" s="149"/>
      <c r="U24" s="149"/>
      <c r="V24" s="149"/>
      <c r="W24" s="149"/>
      <c r="X24" s="149"/>
      <c r="Y24" s="149"/>
    </row>
    <row r="25" spans="1:25" ht="63" x14ac:dyDescent="0.25">
      <c r="A25" s="398"/>
      <c r="B25" s="401"/>
      <c r="C25" s="243" t="s">
        <v>427</v>
      </c>
      <c r="D25" s="314" t="s">
        <v>428</v>
      </c>
      <c r="E25" s="314" t="s">
        <v>429</v>
      </c>
      <c r="F25" s="243" t="s">
        <v>430</v>
      </c>
      <c r="G25" s="314" t="s">
        <v>431</v>
      </c>
      <c r="H25" s="243" t="s">
        <v>432</v>
      </c>
      <c r="I25" s="314" t="s">
        <v>433</v>
      </c>
      <c r="J25" s="314" t="s">
        <v>357</v>
      </c>
      <c r="K25" s="250"/>
      <c r="L25" s="324">
        <v>5000</v>
      </c>
      <c r="M25" s="296"/>
      <c r="N25" s="325"/>
      <c r="O25" s="23"/>
      <c r="P25" s="23"/>
      <c r="Q25" s="23"/>
      <c r="R25" s="149"/>
      <c r="S25" s="149"/>
      <c r="T25" s="149"/>
      <c r="U25" s="149"/>
      <c r="V25" s="149"/>
      <c r="W25" s="149"/>
      <c r="X25" s="149"/>
      <c r="Y25" s="149"/>
    </row>
    <row r="26" spans="1:25" ht="110.25" x14ac:dyDescent="0.25">
      <c r="A26" s="398"/>
      <c r="B26" s="402"/>
      <c r="C26" s="243" t="s">
        <v>434</v>
      </c>
      <c r="D26" s="314" t="s">
        <v>435</v>
      </c>
      <c r="E26" s="314" t="s">
        <v>436</v>
      </c>
      <c r="F26" s="243" t="s">
        <v>437</v>
      </c>
      <c r="G26" s="314" t="s">
        <v>438</v>
      </c>
      <c r="H26" s="243" t="s">
        <v>439</v>
      </c>
      <c r="I26" s="314" t="s">
        <v>349</v>
      </c>
      <c r="J26" s="314" t="s">
        <v>350</v>
      </c>
      <c r="K26" s="250"/>
      <c r="L26" s="324">
        <v>10700</v>
      </c>
      <c r="M26" s="296"/>
      <c r="N26" s="325"/>
      <c r="O26" s="23"/>
      <c r="P26" s="23"/>
      <c r="Q26" s="23"/>
      <c r="R26" s="149"/>
      <c r="S26" s="149"/>
      <c r="T26" s="149"/>
      <c r="U26" s="149"/>
      <c r="V26" s="149"/>
      <c r="W26" s="149"/>
      <c r="X26" s="149"/>
      <c r="Y26" s="149"/>
    </row>
    <row r="27" spans="1:25" ht="62.25" customHeight="1" x14ac:dyDescent="0.25">
      <c r="A27" s="398"/>
      <c r="B27" s="318" t="s">
        <v>440</v>
      </c>
      <c r="C27" s="243" t="s">
        <v>441</v>
      </c>
      <c r="D27" s="314" t="s">
        <v>383</v>
      </c>
      <c r="E27" s="314" t="s">
        <v>442</v>
      </c>
      <c r="F27" s="243" t="s">
        <v>443</v>
      </c>
      <c r="G27" s="314" t="s">
        <v>444</v>
      </c>
      <c r="H27" s="243" t="s">
        <v>445</v>
      </c>
      <c r="I27" s="314" t="s">
        <v>349</v>
      </c>
      <c r="J27" s="314" t="s">
        <v>356</v>
      </c>
      <c r="K27" s="250"/>
      <c r="L27" s="324">
        <v>0</v>
      </c>
      <c r="M27" s="296"/>
      <c r="N27" s="325"/>
      <c r="O27" s="23"/>
      <c r="P27" s="23"/>
      <c r="Q27" s="23"/>
      <c r="R27" s="149"/>
      <c r="S27" s="149"/>
      <c r="T27" s="149"/>
      <c r="U27" s="149"/>
      <c r="V27" s="149"/>
      <c r="W27" s="149"/>
      <c r="X27" s="149"/>
      <c r="Y27" s="149"/>
    </row>
    <row r="28" spans="1:25" ht="56.25" customHeight="1" x14ac:dyDescent="0.25">
      <c r="A28" s="398"/>
      <c r="B28" s="405" t="s">
        <v>446</v>
      </c>
      <c r="C28" s="243" t="s">
        <v>447</v>
      </c>
      <c r="D28" s="314" t="s">
        <v>448</v>
      </c>
      <c r="E28" s="243" t="s">
        <v>449</v>
      </c>
      <c r="F28" s="243" t="s">
        <v>450</v>
      </c>
      <c r="G28" s="314" t="s">
        <v>451</v>
      </c>
      <c r="H28" s="243" t="s">
        <v>452</v>
      </c>
      <c r="I28" s="314" t="s">
        <v>349</v>
      </c>
      <c r="J28" s="314" t="s">
        <v>453</v>
      </c>
      <c r="K28" s="250"/>
      <c r="L28" s="324">
        <v>64000</v>
      </c>
      <c r="M28" s="296"/>
      <c r="N28" s="325"/>
      <c r="O28" s="23"/>
      <c r="P28" s="23"/>
      <c r="Q28" s="23"/>
      <c r="R28" s="149"/>
      <c r="S28" s="149"/>
      <c r="T28" s="149"/>
      <c r="U28" s="149"/>
      <c r="V28" s="149"/>
      <c r="W28" s="149"/>
      <c r="X28" s="149"/>
      <c r="Y28" s="149"/>
    </row>
    <row r="29" spans="1:25" ht="93.75" customHeight="1" thickBot="1" x14ac:dyDescent="0.3">
      <c r="A29" s="399"/>
      <c r="B29" s="406"/>
      <c r="C29" s="315" t="s">
        <v>454</v>
      </c>
      <c r="D29" s="315" t="s">
        <v>455</v>
      </c>
      <c r="E29" s="315" t="s">
        <v>456</v>
      </c>
      <c r="F29" s="315" t="s">
        <v>457</v>
      </c>
      <c r="G29" s="315" t="s">
        <v>458</v>
      </c>
      <c r="H29" s="252" t="s">
        <v>459</v>
      </c>
      <c r="I29" s="315" t="s">
        <v>349</v>
      </c>
      <c r="J29" s="315" t="s">
        <v>350</v>
      </c>
      <c r="K29" s="246"/>
      <c r="L29" s="327">
        <v>0</v>
      </c>
      <c r="M29" s="299"/>
      <c r="N29" s="326"/>
      <c r="O29" s="23"/>
      <c r="P29" s="23"/>
      <c r="Q29" s="23"/>
      <c r="R29" s="149"/>
      <c r="S29" s="149"/>
      <c r="T29" s="149"/>
      <c r="U29" s="149"/>
      <c r="V29" s="149"/>
      <c r="W29" s="149"/>
      <c r="X29" s="149"/>
      <c r="Y29" s="149"/>
    </row>
    <row r="30" spans="1:25" ht="47.25" x14ac:dyDescent="0.25">
      <c r="A30" s="397" t="s">
        <v>460</v>
      </c>
      <c r="B30" s="400" t="s">
        <v>461</v>
      </c>
      <c r="C30" s="313" t="s">
        <v>462</v>
      </c>
      <c r="D30" s="244"/>
      <c r="E30" s="313" t="s">
        <v>463</v>
      </c>
      <c r="F30" s="313" t="s">
        <v>464</v>
      </c>
      <c r="G30" s="431" t="s">
        <v>465</v>
      </c>
      <c r="H30" s="237" t="s">
        <v>466</v>
      </c>
      <c r="I30" s="313" t="s">
        <v>349</v>
      </c>
      <c r="J30" s="313" t="s">
        <v>350</v>
      </c>
      <c r="K30" s="244"/>
      <c r="L30" s="286">
        <v>10000</v>
      </c>
      <c r="M30" s="298"/>
      <c r="N30" s="241"/>
      <c r="O30" s="23"/>
      <c r="P30" s="23"/>
      <c r="Q30" s="23"/>
      <c r="R30" s="149"/>
      <c r="S30" s="149"/>
      <c r="T30" s="149"/>
      <c r="U30" s="149"/>
      <c r="V30" s="149"/>
      <c r="W30" s="149"/>
      <c r="X30" s="149"/>
      <c r="Y30" s="149"/>
    </row>
    <row r="31" spans="1:25" x14ac:dyDescent="0.25">
      <c r="A31" s="398"/>
      <c r="B31" s="401"/>
      <c r="C31" s="314" t="s">
        <v>467</v>
      </c>
      <c r="D31" s="314"/>
      <c r="E31" s="314" t="s">
        <v>468</v>
      </c>
      <c r="F31" s="314" t="s">
        <v>469</v>
      </c>
      <c r="G31" s="432"/>
      <c r="H31" s="321" t="s">
        <v>470</v>
      </c>
      <c r="I31" s="314" t="s">
        <v>349</v>
      </c>
      <c r="J31" s="314" t="s">
        <v>350</v>
      </c>
      <c r="K31" s="250"/>
      <c r="L31" s="324"/>
      <c r="M31" s="296"/>
      <c r="N31" s="325"/>
      <c r="O31" s="23"/>
      <c r="P31" s="23"/>
      <c r="Q31" s="23"/>
      <c r="R31" s="149"/>
      <c r="S31" s="149"/>
      <c r="T31" s="149"/>
      <c r="U31" s="149"/>
      <c r="V31" s="149"/>
      <c r="W31" s="149"/>
      <c r="X31" s="149"/>
      <c r="Y31" s="149"/>
    </row>
    <row r="32" spans="1:25" ht="78.75" x14ac:dyDescent="0.25">
      <c r="A32" s="398"/>
      <c r="B32" s="402"/>
      <c r="C32" s="314" t="s">
        <v>471</v>
      </c>
      <c r="D32" s="314"/>
      <c r="E32" s="314" t="s">
        <v>472</v>
      </c>
      <c r="F32" s="321" t="s">
        <v>473</v>
      </c>
      <c r="G32" s="314" t="s">
        <v>474</v>
      </c>
      <c r="H32" s="243" t="s">
        <v>475</v>
      </c>
      <c r="I32" s="322" t="s">
        <v>349</v>
      </c>
      <c r="J32" s="322" t="s">
        <v>350</v>
      </c>
      <c r="K32" s="251"/>
      <c r="L32" s="319">
        <v>15000</v>
      </c>
      <c r="M32" s="297"/>
      <c r="N32" s="328"/>
      <c r="O32" s="23"/>
      <c r="P32" s="23"/>
      <c r="Q32" s="23"/>
      <c r="R32" s="149"/>
      <c r="S32" s="149"/>
      <c r="T32" s="149"/>
      <c r="U32" s="149"/>
      <c r="V32" s="149"/>
      <c r="W32" s="149"/>
      <c r="X32" s="149"/>
      <c r="Y32" s="149"/>
    </row>
    <row r="33" spans="1:25" ht="78.75" x14ac:dyDescent="0.25">
      <c r="A33" s="398"/>
      <c r="B33" s="403" t="s">
        <v>476</v>
      </c>
      <c r="C33" s="421" t="s">
        <v>477</v>
      </c>
      <c r="D33" s="314"/>
      <c r="E33" s="314" t="s">
        <v>478</v>
      </c>
      <c r="F33" s="243" t="s">
        <v>479</v>
      </c>
      <c r="G33" s="314" t="s">
        <v>480</v>
      </c>
      <c r="H33" s="243" t="s">
        <v>481</v>
      </c>
      <c r="I33" s="314" t="s">
        <v>349</v>
      </c>
      <c r="J33" s="314" t="s">
        <v>453</v>
      </c>
      <c r="K33" s="250"/>
      <c r="L33" s="324">
        <v>550000</v>
      </c>
      <c r="M33" s="300"/>
      <c r="N33" s="329"/>
      <c r="O33" s="23"/>
      <c r="P33" s="23"/>
      <c r="Q33" s="23"/>
      <c r="R33" s="149"/>
      <c r="S33" s="149"/>
      <c r="T33" s="149"/>
      <c r="U33" s="149"/>
      <c r="V33" s="149"/>
      <c r="W33" s="149"/>
      <c r="X33" s="149"/>
      <c r="Y33" s="149"/>
    </row>
    <row r="34" spans="1:25" ht="104.25" customHeight="1" thickBot="1" x14ac:dyDescent="0.3">
      <c r="A34" s="399"/>
      <c r="B34" s="404"/>
      <c r="C34" s="422"/>
      <c r="D34" s="250"/>
      <c r="E34" s="314" t="s">
        <v>482</v>
      </c>
      <c r="F34" s="314" t="s">
        <v>483</v>
      </c>
      <c r="G34" s="314" t="s">
        <v>484</v>
      </c>
      <c r="H34" s="253" t="s">
        <v>485</v>
      </c>
      <c r="I34" s="315" t="s">
        <v>349</v>
      </c>
      <c r="J34" s="315" t="s">
        <v>486</v>
      </c>
      <c r="K34" s="246"/>
      <c r="L34" s="327">
        <v>0</v>
      </c>
      <c r="M34" s="299"/>
      <c r="N34" s="326"/>
      <c r="O34" s="23"/>
      <c r="P34" s="23"/>
      <c r="Q34" s="23"/>
      <c r="R34" s="149"/>
      <c r="S34" s="149"/>
      <c r="T34" s="149"/>
      <c r="U34" s="149"/>
      <c r="V34" s="149"/>
      <c r="W34" s="149"/>
      <c r="X34" s="149"/>
      <c r="Y34" s="149"/>
    </row>
    <row r="35" spans="1:25" ht="66.75" customHeight="1" x14ac:dyDescent="0.25">
      <c r="A35" s="397" t="s">
        <v>487</v>
      </c>
      <c r="B35" s="400" t="s">
        <v>488</v>
      </c>
      <c r="C35" s="237" t="s">
        <v>489</v>
      </c>
      <c r="D35" s="313" t="s">
        <v>490</v>
      </c>
      <c r="E35" s="313" t="s">
        <v>491</v>
      </c>
      <c r="F35" s="313" t="s">
        <v>492</v>
      </c>
      <c r="G35" s="237" t="s">
        <v>493</v>
      </c>
      <c r="H35" s="237" t="s">
        <v>494</v>
      </c>
      <c r="I35" s="313" t="s">
        <v>349</v>
      </c>
      <c r="J35" s="313" t="s">
        <v>350</v>
      </c>
      <c r="K35" s="244"/>
      <c r="L35" s="286">
        <v>0</v>
      </c>
      <c r="M35" s="298"/>
      <c r="N35" s="241"/>
      <c r="O35" s="23"/>
      <c r="P35" s="23"/>
      <c r="Q35" s="23"/>
      <c r="R35" s="149"/>
      <c r="S35" s="149"/>
      <c r="T35" s="149"/>
      <c r="U35" s="149"/>
      <c r="V35" s="149"/>
      <c r="W35" s="149"/>
      <c r="X35" s="149"/>
      <c r="Y35" s="149"/>
    </row>
    <row r="36" spans="1:25" ht="47.25" x14ac:dyDescent="0.25">
      <c r="A36" s="398"/>
      <c r="B36" s="402"/>
      <c r="C36" s="243" t="s">
        <v>495</v>
      </c>
      <c r="D36" s="314" t="s">
        <v>496</v>
      </c>
      <c r="E36" s="314" t="s">
        <v>497</v>
      </c>
      <c r="F36" s="243" t="s">
        <v>498</v>
      </c>
      <c r="G36" s="243" t="s">
        <v>499</v>
      </c>
      <c r="H36" s="243" t="s">
        <v>500</v>
      </c>
      <c r="I36" s="314" t="s">
        <v>349</v>
      </c>
      <c r="J36" s="314" t="s">
        <v>350</v>
      </c>
      <c r="K36" s="250"/>
      <c r="L36" s="324">
        <v>0</v>
      </c>
      <c r="M36" s="296"/>
      <c r="N36" s="325"/>
      <c r="O36" s="23"/>
      <c r="P36" s="23"/>
      <c r="Q36" s="23"/>
      <c r="R36" s="149"/>
      <c r="S36" s="149"/>
      <c r="T36" s="149"/>
      <c r="U36" s="149"/>
      <c r="V36" s="149"/>
      <c r="W36" s="149"/>
      <c r="X36" s="149"/>
      <c r="Y36" s="149"/>
    </row>
    <row r="37" spans="1:25" ht="66.75" customHeight="1" x14ac:dyDescent="0.25">
      <c r="A37" s="398"/>
      <c r="B37" s="403" t="s">
        <v>501</v>
      </c>
      <c r="C37" s="243" t="s">
        <v>502</v>
      </c>
      <c r="D37" s="314" t="s">
        <v>503</v>
      </c>
      <c r="E37" s="314" t="s">
        <v>504</v>
      </c>
      <c r="F37" s="243" t="s">
        <v>505</v>
      </c>
      <c r="G37" s="243" t="s">
        <v>506</v>
      </c>
      <c r="H37" s="243" t="s">
        <v>507</v>
      </c>
      <c r="I37" s="314" t="s">
        <v>356</v>
      </c>
      <c r="J37" s="314" t="s">
        <v>421</v>
      </c>
      <c r="K37" s="250"/>
      <c r="L37" s="324">
        <v>0</v>
      </c>
      <c r="M37" s="296"/>
      <c r="N37" s="325"/>
      <c r="O37" s="23"/>
      <c r="P37" s="23"/>
      <c r="Q37" s="23"/>
      <c r="R37" s="149"/>
      <c r="S37" s="149"/>
      <c r="T37" s="149"/>
      <c r="U37" s="149"/>
      <c r="V37" s="149"/>
      <c r="W37" s="149"/>
      <c r="X37" s="149"/>
      <c r="Y37" s="149"/>
    </row>
    <row r="38" spans="1:25" ht="76.5" customHeight="1" x14ac:dyDescent="0.25">
      <c r="A38" s="398"/>
      <c r="B38" s="401"/>
      <c r="C38" s="243" t="s">
        <v>508</v>
      </c>
      <c r="D38" s="314" t="s">
        <v>509</v>
      </c>
      <c r="E38" s="314" t="s">
        <v>510</v>
      </c>
      <c r="F38" s="243" t="s">
        <v>511</v>
      </c>
      <c r="G38" s="243" t="s">
        <v>512</v>
      </c>
      <c r="H38" s="243" t="s">
        <v>513</v>
      </c>
      <c r="I38" s="314" t="s">
        <v>349</v>
      </c>
      <c r="J38" s="314" t="s">
        <v>350</v>
      </c>
      <c r="K38" s="250"/>
      <c r="L38" s="324">
        <v>0</v>
      </c>
      <c r="M38" s="296"/>
      <c r="N38" s="325"/>
      <c r="O38" s="23"/>
      <c r="P38" s="23"/>
      <c r="Q38" s="23"/>
      <c r="R38" s="149"/>
      <c r="S38" s="149"/>
      <c r="T38" s="149"/>
      <c r="U38" s="149"/>
      <c r="V38" s="149"/>
      <c r="W38" s="149"/>
      <c r="X38" s="149"/>
      <c r="Y38" s="149"/>
    </row>
    <row r="39" spans="1:25" ht="31.5" x14ac:dyDescent="0.25">
      <c r="A39" s="398"/>
      <c r="B39" s="401"/>
      <c r="C39" s="243" t="s">
        <v>514</v>
      </c>
      <c r="D39" s="314" t="s">
        <v>509</v>
      </c>
      <c r="E39" s="314" t="s">
        <v>515</v>
      </c>
      <c r="F39" s="314" t="s">
        <v>516</v>
      </c>
      <c r="G39" s="243" t="s">
        <v>517</v>
      </c>
      <c r="H39" s="243" t="s">
        <v>518</v>
      </c>
      <c r="I39" s="314" t="s">
        <v>349</v>
      </c>
      <c r="J39" s="314" t="s">
        <v>350</v>
      </c>
      <c r="K39" s="250"/>
      <c r="L39" s="324">
        <v>5000</v>
      </c>
      <c r="M39" s="296"/>
      <c r="N39" s="325"/>
      <c r="O39" s="23"/>
      <c r="P39" s="23"/>
      <c r="Q39" s="23"/>
      <c r="R39" s="149"/>
      <c r="S39" s="149"/>
      <c r="T39" s="149"/>
      <c r="U39" s="149"/>
      <c r="V39" s="149"/>
      <c r="W39" s="149"/>
      <c r="X39" s="149"/>
      <c r="Y39" s="149"/>
    </row>
    <row r="40" spans="1:25" ht="47.25" x14ac:dyDescent="0.25">
      <c r="A40" s="398"/>
      <c r="B40" s="401"/>
      <c r="C40" s="243" t="s">
        <v>519</v>
      </c>
      <c r="D40" s="314" t="s">
        <v>520</v>
      </c>
      <c r="E40" s="314" t="s">
        <v>521</v>
      </c>
      <c r="F40" s="243" t="s">
        <v>522</v>
      </c>
      <c r="G40" s="243" t="s">
        <v>523</v>
      </c>
      <c r="H40" s="243" t="s">
        <v>524</v>
      </c>
      <c r="I40" s="314" t="s">
        <v>356</v>
      </c>
      <c r="J40" s="314" t="s">
        <v>421</v>
      </c>
      <c r="K40" s="250"/>
      <c r="L40" s="324">
        <v>0</v>
      </c>
      <c r="M40" s="296"/>
      <c r="N40" s="325"/>
      <c r="O40" s="23"/>
      <c r="P40" s="23"/>
      <c r="Q40" s="23"/>
      <c r="R40" s="149"/>
      <c r="S40" s="149"/>
      <c r="T40" s="149"/>
      <c r="U40" s="149"/>
      <c r="V40" s="149"/>
      <c r="W40" s="149"/>
      <c r="X40" s="149"/>
      <c r="Y40" s="149"/>
    </row>
    <row r="41" spans="1:25" ht="31.5" x14ac:dyDescent="0.25">
      <c r="A41" s="398"/>
      <c r="B41" s="401"/>
      <c r="C41" s="243" t="s">
        <v>525</v>
      </c>
      <c r="D41" s="314" t="s">
        <v>383</v>
      </c>
      <c r="E41" s="314" t="s">
        <v>526</v>
      </c>
      <c r="F41" s="243" t="s">
        <v>527</v>
      </c>
      <c r="G41" s="243" t="s">
        <v>528</v>
      </c>
      <c r="H41" s="243" t="s">
        <v>529</v>
      </c>
      <c r="I41" s="314" t="s">
        <v>356</v>
      </c>
      <c r="J41" s="314" t="s">
        <v>530</v>
      </c>
      <c r="K41" s="250" t="s">
        <v>531</v>
      </c>
      <c r="L41" s="324">
        <v>5000</v>
      </c>
      <c r="M41" s="296"/>
      <c r="N41" s="325"/>
      <c r="O41" s="23"/>
      <c r="P41" s="23"/>
      <c r="Q41" s="23"/>
      <c r="R41" s="149"/>
      <c r="S41" s="149"/>
      <c r="T41" s="149"/>
      <c r="U41" s="149"/>
      <c r="V41" s="149"/>
      <c r="W41" s="149"/>
      <c r="X41" s="149"/>
      <c r="Y41" s="149"/>
    </row>
    <row r="42" spans="1:25" ht="31.5" x14ac:dyDescent="0.25">
      <c r="A42" s="398"/>
      <c r="B42" s="401"/>
      <c r="C42" s="243" t="s">
        <v>532</v>
      </c>
      <c r="D42" s="314" t="s">
        <v>533</v>
      </c>
      <c r="E42" s="314" t="s">
        <v>534</v>
      </c>
      <c r="F42" s="243" t="s">
        <v>535</v>
      </c>
      <c r="G42" s="243" t="s">
        <v>536</v>
      </c>
      <c r="H42" s="243" t="s">
        <v>537</v>
      </c>
      <c r="I42" s="314" t="s">
        <v>349</v>
      </c>
      <c r="J42" s="314" t="s">
        <v>421</v>
      </c>
      <c r="K42" s="314" t="s">
        <v>538</v>
      </c>
      <c r="L42" s="324">
        <v>2000</v>
      </c>
      <c r="M42" s="296"/>
      <c r="N42" s="325"/>
      <c r="O42" s="23"/>
      <c r="P42" s="23"/>
      <c r="Q42" s="23"/>
      <c r="R42" s="149"/>
      <c r="S42" s="149"/>
      <c r="T42" s="149"/>
      <c r="U42" s="149"/>
      <c r="V42" s="149"/>
      <c r="W42" s="149"/>
      <c r="X42" s="149"/>
      <c r="Y42" s="149"/>
    </row>
    <row r="43" spans="1:25" ht="47.25" x14ac:dyDescent="0.25">
      <c r="A43" s="398"/>
      <c r="B43" s="402"/>
      <c r="C43" s="243" t="s">
        <v>539</v>
      </c>
      <c r="D43" s="314" t="s">
        <v>540</v>
      </c>
      <c r="E43" s="314" t="s">
        <v>541</v>
      </c>
      <c r="F43" s="243" t="s">
        <v>542</v>
      </c>
      <c r="G43" s="243" t="s">
        <v>543</v>
      </c>
      <c r="H43" s="243" t="s">
        <v>544</v>
      </c>
      <c r="I43" s="314" t="s">
        <v>349</v>
      </c>
      <c r="J43" s="314" t="s">
        <v>545</v>
      </c>
      <c r="K43" s="250"/>
      <c r="L43" s="324">
        <v>0</v>
      </c>
      <c r="M43" s="296"/>
      <c r="N43" s="325"/>
      <c r="O43" s="23"/>
      <c r="P43" s="23"/>
      <c r="Q43" s="23"/>
      <c r="R43" s="149"/>
      <c r="S43" s="149"/>
      <c r="T43" s="149"/>
      <c r="U43" s="149"/>
      <c r="V43" s="149"/>
      <c r="W43" s="149"/>
      <c r="X43" s="149"/>
      <c r="Y43" s="149"/>
    </row>
    <row r="44" spans="1:25" ht="77.25" customHeight="1" x14ac:dyDescent="0.25">
      <c r="A44" s="398"/>
      <c r="B44" s="403" t="s">
        <v>546</v>
      </c>
      <c r="C44" s="243" t="s">
        <v>547</v>
      </c>
      <c r="D44" s="314" t="s">
        <v>548</v>
      </c>
      <c r="E44" s="314" t="s">
        <v>549</v>
      </c>
      <c r="F44" s="243" t="s">
        <v>550</v>
      </c>
      <c r="G44" s="314" t="s">
        <v>551</v>
      </c>
      <c r="H44" s="243" t="s">
        <v>552</v>
      </c>
      <c r="I44" s="314" t="s">
        <v>553</v>
      </c>
      <c r="J44" s="314" t="s">
        <v>453</v>
      </c>
      <c r="K44" s="250"/>
      <c r="L44" s="324">
        <v>0</v>
      </c>
      <c r="M44" s="296"/>
      <c r="N44" s="325"/>
      <c r="O44" s="23"/>
      <c r="P44" s="23"/>
      <c r="Q44" s="23"/>
      <c r="R44" s="149"/>
      <c r="S44" s="149"/>
      <c r="T44" s="149"/>
      <c r="U44" s="149"/>
      <c r="V44" s="149"/>
      <c r="W44" s="149"/>
      <c r="X44" s="149"/>
      <c r="Y44" s="149"/>
    </row>
    <row r="45" spans="1:25" ht="59.25" customHeight="1" x14ac:dyDescent="0.25">
      <c r="A45" s="398"/>
      <c r="B45" s="401"/>
      <c r="C45" s="243" t="s">
        <v>554</v>
      </c>
      <c r="D45" s="314" t="s">
        <v>555</v>
      </c>
      <c r="E45" s="314" t="s">
        <v>556</v>
      </c>
      <c r="F45" s="243" t="s">
        <v>557</v>
      </c>
      <c r="G45" s="314" t="s">
        <v>558</v>
      </c>
      <c r="H45" s="243" t="s">
        <v>559</v>
      </c>
      <c r="I45" s="314" t="s">
        <v>388</v>
      </c>
      <c r="J45" s="314" t="s">
        <v>560</v>
      </c>
      <c r="K45" s="250"/>
      <c r="L45" s="324">
        <v>0</v>
      </c>
      <c r="M45" s="296"/>
      <c r="N45" s="325" t="s">
        <v>561</v>
      </c>
      <c r="O45" s="23"/>
      <c r="P45" s="23"/>
      <c r="Q45" s="23"/>
      <c r="R45" s="149"/>
      <c r="S45" s="149"/>
      <c r="T45" s="149"/>
      <c r="U45" s="149"/>
      <c r="V45" s="149"/>
      <c r="W45" s="149"/>
      <c r="X45" s="149"/>
      <c r="Y45" s="149"/>
    </row>
    <row r="46" spans="1:25" ht="68.25" customHeight="1" x14ac:dyDescent="0.25">
      <c r="A46" s="398"/>
      <c r="B46" s="401"/>
      <c r="C46" s="243" t="s">
        <v>562</v>
      </c>
      <c r="D46" s="314" t="s">
        <v>563</v>
      </c>
      <c r="E46" s="314" t="s">
        <v>564</v>
      </c>
      <c r="F46" s="243" t="s">
        <v>565</v>
      </c>
      <c r="G46" s="314" t="s">
        <v>566</v>
      </c>
      <c r="H46" s="243" t="s">
        <v>567</v>
      </c>
      <c r="I46" s="314" t="s">
        <v>349</v>
      </c>
      <c r="J46" s="314" t="s">
        <v>350</v>
      </c>
      <c r="K46" s="250"/>
      <c r="L46" s="324">
        <v>0</v>
      </c>
      <c r="M46" s="296"/>
      <c r="N46" s="325"/>
      <c r="O46" s="23"/>
      <c r="P46" s="23"/>
      <c r="Q46" s="23"/>
      <c r="R46" s="149"/>
      <c r="S46" s="149"/>
      <c r="T46" s="149"/>
      <c r="U46" s="149"/>
      <c r="V46" s="149"/>
      <c r="W46" s="149"/>
      <c r="X46" s="149"/>
      <c r="Y46" s="149"/>
    </row>
    <row r="47" spans="1:25" ht="46.5" customHeight="1" x14ac:dyDescent="0.25">
      <c r="A47" s="398"/>
      <c r="B47" s="401"/>
      <c r="C47" s="243" t="s">
        <v>422</v>
      </c>
      <c r="D47" s="314" t="s">
        <v>568</v>
      </c>
      <c r="E47" s="243" t="s">
        <v>569</v>
      </c>
      <c r="F47" s="243" t="s">
        <v>570</v>
      </c>
      <c r="G47" s="314" t="s">
        <v>571</v>
      </c>
      <c r="H47" s="243" t="s">
        <v>572</v>
      </c>
      <c r="I47" s="314" t="s">
        <v>349</v>
      </c>
      <c r="J47" s="314" t="s">
        <v>350</v>
      </c>
      <c r="K47" s="250"/>
      <c r="L47" s="324">
        <v>0</v>
      </c>
      <c r="M47" s="296"/>
      <c r="N47" s="325"/>
      <c r="O47" s="23"/>
      <c r="P47" s="23"/>
      <c r="Q47" s="23"/>
      <c r="R47" s="149"/>
      <c r="S47" s="149"/>
      <c r="T47" s="149"/>
      <c r="U47" s="149"/>
      <c r="V47" s="149"/>
      <c r="W47" s="149"/>
      <c r="X47" s="149"/>
      <c r="Y47" s="149"/>
    </row>
    <row r="48" spans="1:25" ht="94.5" x14ac:dyDescent="0.25">
      <c r="A48" s="398"/>
      <c r="B48" s="401"/>
      <c r="C48" s="243" t="s">
        <v>573</v>
      </c>
      <c r="D48" s="314" t="s">
        <v>574</v>
      </c>
      <c r="E48" s="314" t="s">
        <v>575</v>
      </c>
      <c r="F48" s="243" t="s">
        <v>576</v>
      </c>
      <c r="G48" s="314" t="s">
        <v>577</v>
      </c>
      <c r="H48" s="243" t="s">
        <v>578</v>
      </c>
      <c r="I48" s="314" t="s">
        <v>349</v>
      </c>
      <c r="J48" s="314" t="s">
        <v>350</v>
      </c>
      <c r="K48" s="250"/>
      <c r="L48" s="324">
        <v>1000</v>
      </c>
      <c r="M48" s="296"/>
      <c r="N48" s="325"/>
      <c r="O48" s="23"/>
      <c r="P48" s="23"/>
      <c r="Q48" s="23"/>
      <c r="R48" s="149"/>
      <c r="S48" s="149"/>
      <c r="T48" s="149"/>
      <c r="U48" s="149"/>
      <c r="V48" s="149"/>
      <c r="W48" s="149"/>
      <c r="X48" s="149"/>
      <c r="Y48" s="149"/>
    </row>
    <row r="49" spans="1:25" ht="47.25" x14ac:dyDescent="0.25">
      <c r="A49" s="398"/>
      <c r="B49" s="402"/>
      <c r="C49" s="243" t="s">
        <v>579</v>
      </c>
      <c r="D49" s="314" t="s">
        <v>383</v>
      </c>
      <c r="E49" s="314" t="s">
        <v>580</v>
      </c>
      <c r="F49" s="243" t="s">
        <v>581</v>
      </c>
      <c r="G49" s="314" t="s">
        <v>582</v>
      </c>
      <c r="H49" s="243" t="s">
        <v>583</v>
      </c>
      <c r="I49" s="314" t="s">
        <v>349</v>
      </c>
      <c r="J49" s="314" t="s">
        <v>350</v>
      </c>
      <c r="K49" s="250"/>
      <c r="L49" s="324">
        <v>2000</v>
      </c>
      <c r="M49" s="296"/>
      <c r="N49" s="325"/>
      <c r="O49" s="23"/>
      <c r="P49" s="23"/>
      <c r="Q49" s="23"/>
      <c r="R49" s="149"/>
      <c r="S49" s="149"/>
      <c r="T49" s="149"/>
      <c r="U49" s="149"/>
      <c r="V49" s="149"/>
      <c r="W49" s="149"/>
      <c r="X49" s="149"/>
      <c r="Y49" s="149"/>
    </row>
    <row r="50" spans="1:25" ht="75" customHeight="1" x14ac:dyDescent="0.25">
      <c r="A50" s="398"/>
      <c r="B50" s="403" t="s">
        <v>584</v>
      </c>
      <c r="C50" s="243" t="s">
        <v>585</v>
      </c>
      <c r="D50" s="314" t="s">
        <v>586</v>
      </c>
      <c r="E50" s="243" t="s">
        <v>587</v>
      </c>
      <c r="F50" s="243" t="s">
        <v>588</v>
      </c>
      <c r="G50" s="314" t="s">
        <v>589</v>
      </c>
      <c r="H50" s="243" t="s">
        <v>590</v>
      </c>
      <c r="I50" s="314" t="s">
        <v>349</v>
      </c>
      <c r="J50" s="314" t="s">
        <v>350</v>
      </c>
      <c r="K50" s="250"/>
      <c r="L50" s="324">
        <v>0</v>
      </c>
      <c r="M50" s="296"/>
      <c r="N50" s="325"/>
      <c r="O50" s="23"/>
      <c r="P50" s="23"/>
      <c r="Q50" s="23"/>
      <c r="R50" s="149"/>
      <c r="S50" s="149"/>
      <c r="T50" s="149"/>
      <c r="U50" s="149"/>
      <c r="V50" s="149"/>
      <c r="W50" s="149"/>
      <c r="X50" s="149"/>
      <c r="Y50" s="149"/>
    </row>
    <row r="51" spans="1:25" ht="73.5" customHeight="1" thickBot="1" x14ac:dyDescent="0.3">
      <c r="A51" s="399"/>
      <c r="B51" s="404"/>
      <c r="C51" s="245" t="s">
        <v>591</v>
      </c>
      <c r="D51" s="315" t="s">
        <v>592</v>
      </c>
      <c r="E51" s="245" t="s">
        <v>593</v>
      </c>
      <c r="F51" s="245" t="s">
        <v>594</v>
      </c>
      <c r="G51" s="315" t="s">
        <v>595</v>
      </c>
      <c r="H51" s="245" t="s">
        <v>596</v>
      </c>
      <c r="I51" s="315" t="s">
        <v>349</v>
      </c>
      <c r="J51" s="315" t="s">
        <v>350</v>
      </c>
      <c r="K51" s="246"/>
      <c r="L51" s="327">
        <v>0</v>
      </c>
      <c r="M51" s="299"/>
      <c r="N51" s="326"/>
      <c r="O51" s="23"/>
      <c r="P51" s="23"/>
      <c r="Q51" s="23"/>
      <c r="R51" s="149"/>
      <c r="S51" s="149"/>
      <c r="T51" s="149"/>
      <c r="U51" s="149"/>
      <c r="V51" s="149"/>
      <c r="W51" s="149"/>
      <c r="X51" s="149"/>
      <c r="Y51" s="149"/>
    </row>
    <row r="52" spans="1:25" ht="72.75" customHeight="1" x14ac:dyDescent="0.25">
      <c r="A52" s="397" t="s">
        <v>597</v>
      </c>
      <c r="B52" s="400" t="s">
        <v>598</v>
      </c>
      <c r="C52" s="237" t="s">
        <v>599</v>
      </c>
      <c r="D52" s="313" t="s">
        <v>600</v>
      </c>
      <c r="E52" s="313" t="s">
        <v>601</v>
      </c>
      <c r="F52" s="237" t="s">
        <v>602</v>
      </c>
      <c r="G52" s="313" t="s">
        <v>603</v>
      </c>
      <c r="H52" s="313" t="s">
        <v>604</v>
      </c>
      <c r="I52" s="313" t="s">
        <v>605</v>
      </c>
      <c r="J52" s="313" t="s">
        <v>560</v>
      </c>
      <c r="K52" s="244"/>
      <c r="L52" s="286">
        <v>15000</v>
      </c>
      <c r="M52" s="298"/>
      <c r="N52" s="241"/>
      <c r="O52" s="23"/>
      <c r="P52" s="23"/>
      <c r="Q52" s="23"/>
      <c r="R52" s="149"/>
      <c r="S52" s="149"/>
      <c r="T52" s="149"/>
      <c r="U52" s="149"/>
      <c r="V52" s="149"/>
      <c r="W52" s="149"/>
      <c r="X52" s="149"/>
      <c r="Y52" s="149"/>
    </row>
    <row r="53" spans="1:25" ht="57.75" customHeight="1" x14ac:dyDescent="0.25">
      <c r="A53" s="398"/>
      <c r="B53" s="401"/>
      <c r="C53" s="243" t="s">
        <v>606</v>
      </c>
      <c r="D53" s="314" t="s">
        <v>607</v>
      </c>
      <c r="E53" s="314" t="s">
        <v>601</v>
      </c>
      <c r="F53" s="243" t="s">
        <v>608</v>
      </c>
      <c r="G53" s="314" t="s">
        <v>609</v>
      </c>
      <c r="H53" s="314" t="s">
        <v>610</v>
      </c>
      <c r="I53" s="314" t="s">
        <v>560</v>
      </c>
      <c r="J53" s="314" t="s">
        <v>560</v>
      </c>
      <c r="K53" s="250"/>
      <c r="L53" s="324">
        <v>25000</v>
      </c>
      <c r="M53" s="296"/>
      <c r="N53" s="325"/>
      <c r="O53" s="23"/>
      <c r="P53" s="23"/>
      <c r="Q53" s="23"/>
      <c r="R53" s="149"/>
      <c r="S53" s="149"/>
      <c r="T53" s="149"/>
      <c r="U53" s="149"/>
      <c r="V53" s="149"/>
      <c r="W53" s="149"/>
      <c r="X53" s="149"/>
      <c r="Y53" s="149"/>
    </row>
    <row r="54" spans="1:25" ht="72.75" customHeight="1" x14ac:dyDescent="0.25">
      <c r="A54" s="398"/>
      <c r="B54" s="401"/>
      <c r="C54" s="243" t="s">
        <v>611</v>
      </c>
      <c r="D54" s="314" t="s">
        <v>600</v>
      </c>
      <c r="E54" s="314" t="s">
        <v>601</v>
      </c>
      <c r="F54" s="243" t="s">
        <v>612</v>
      </c>
      <c r="G54" s="314" t="s">
        <v>613</v>
      </c>
      <c r="H54" s="314" t="s">
        <v>614</v>
      </c>
      <c r="I54" s="314" t="s">
        <v>356</v>
      </c>
      <c r="J54" s="314" t="s">
        <v>357</v>
      </c>
      <c r="K54" s="250"/>
      <c r="L54" s="324">
        <v>0</v>
      </c>
      <c r="M54" s="296"/>
      <c r="N54" s="325"/>
      <c r="O54" s="23"/>
      <c r="P54" s="23"/>
      <c r="Q54" s="23"/>
      <c r="R54" s="149"/>
      <c r="S54" s="149"/>
      <c r="T54" s="149"/>
      <c r="U54" s="149"/>
      <c r="V54" s="149"/>
      <c r="W54" s="149"/>
      <c r="X54" s="149"/>
      <c r="Y54" s="149"/>
    </row>
    <row r="55" spans="1:25" ht="94.5" x14ac:dyDescent="0.25">
      <c r="A55" s="398"/>
      <c r="B55" s="401"/>
      <c r="C55" s="243" t="s">
        <v>704</v>
      </c>
      <c r="D55" s="254" t="s">
        <v>709</v>
      </c>
      <c r="E55" s="314" t="s">
        <v>705</v>
      </c>
      <c r="F55" s="314" t="s">
        <v>706</v>
      </c>
      <c r="G55" s="314" t="s">
        <v>708</v>
      </c>
      <c r="H55" s="243" t="s">
        <v>707</v>
      </c>
      <c r="I55" s="314" t="s">
        <v>349</v>
      </c>
      <c r="J55" s="314" t="s">
        <v>350</v>
      </c>
      <c r="K55" s="314" t="s">
        <v>711</v>
      </c>
      <c r="L55" s="423">
        <v>15000</v>
      </c>
      <c r="M55" s="296"/>
      <c r="N55" s="325"/>
      <c r="O55" s="23"/>
      <c r="P55" s="23"/>
      <c r="Q55" s="23"/>
      <c r="R55" s="149"/>
      <c r="S55" s="149"/>
      <c r="T55" s="149"/>
      <c r="U55" s="149"/>
      <c r="V55" s="149"/>
      <c r="W55" s="149"/>
      <c r="X55" s="149"/>
      <c r="Y55" s="149"/>
    </row>
    <row r="56" spans="1:25" ht="62.25" customHeight="1" x14ac:dyDescent="0.25">
      <c r="A56" s="398"/>
      <c r="B56" s="401"/>
      <c r="C56" s="243" t="s">
        <v>615</v>
      </c>
      <c r="D56" s="314" t="s">
        <v>600</v>
      </c>
      <c r="E56" s="314" t="s">
        <v>601</v>
      </c>
      <c r="F56" s="243" t="s">
        <v>616</v>
      </c>
      <c r="G56" s="314" t="s">
        <v>617</v>
      </c>
      <c r="H56" s="314" t="s">
        <v>618</v>
      </c>
      <c r="I56" s="314" t="s">
        <v>356</v>
      </c>
      <c r="J56" s="314" t="s">
        <v>357</v>
      </c>
      <c r="K56" s="250"/>
      <c r="L56" s="424"/>
      <c r="M56" s="296"/>
      <c r="N56" s="325"/>
      <c r="O56" s="23"/>
      <c r="P56" s="23"/>
      <c r="Q56" s="23"/>
      <c r="R56" s="149"/>
      <c r="S56" s="149"/>
      <c r="T56" s="149"/>
      <c r="U56" s="149"/>
      <c r="V56" s="149"/>
      <c r="W56" s="149"/>
      <c r="X56" s="149"/>
      <c r="Y56" s="149"/>
    </row>
    <row r="57" spans="1:25" ht="47.25" x14ac:dyDescent="0.25">
      <c r="A57" s="398"/>
      <c r="B57" s="401"/>
      <c r="C57" s="243" t="s">
        <v>703</v>
      </c>
      <c r="D57" s="314" t="s">
        <v>383</v>
      </c>
      <c r="E57" s="314" t="s">
        <v>601</v>
      </c>
      <c r="F57" s="243" t="s">
        <v>619</v>
      </c>
      <c r="G57" s="314" t="s">
        <v>620</v>
      </c>
      <c r="H57" s="314" t="s">
        <v>621</v>
      </c>
      <c r="I57" s="314" t="s">
        <v>605</v>
      </c>
      <c r="J57" s="314" t="s">
        <v>560</v>
      </c>
      <c r="K57" s="314" t="s">
        <v>710</v>
      </c>
      <c r="L57" s="324">
        <v>6000</v>
      </c>
      <c r="M57" s="296"/>
      <c r="N57" s="325"/>
      <c r="O57" s="23"/>
      <c r="P57" s="23"/>
      <c r="Q57" s="23"/>
      <c r="R57" s="149"/>
      <c r="S57" s="149"/>
      <c r="T57" s="149"/>
      <c r="U57" s="149"/>
      <c r="V57" s="149"/>
      <c r="W57" s="149"/>
      <c r="X57" s="149"/>
      <c r="Y57" s="149"/>
    </row>
    <row r="58" spans="1:25" ht="52.5" customHeight="1" x14ac:dyDescent="0.25">
      <c r="A58" s="398"/>
      <c r="B58" s="401"/>
      <c r="C58" s="243" t="s">
        <v>898</v>
      </c>
      <c r="D58" s="314" t="s">
        <v>899</v>
      </c>
      <c r="E58" s="314" t="s">
        <v>900</v>
      </c>
      <c r="F58" s="243" t="s">
        <v>901</v>
      </c>
      <c r="G58" s="314" t="s">
        <v>902</v>
      </c>
      <c r="H58" s="314" t="s">
        <v>903</v>
      </c>
      <c r="I58" s="314"/>
      <c r="J58" s="314"/>
      <c r="K58" s="314" t="s">
        <v>904</v>
      </c>
      <c r="L58" s="324">
        <v>5000</v>
      </c>
      <c r="M58" s="296"/>
      <c r="N58" s="325"/>
      <c r="O58" s="23"/>
      <c r="P58" s="23"/>
      <c r="Q58" s="23"/>
      <c r="R58" s="149"/>
      <c r="S58" s="149"/>
      <c r="T58" s="149"/>
      <c r="U58" s="149"/>
      <c r="V58" s="149"/>
      <c r="W58" s="149"/>
      <c r="X58" s="149"/>
      <c r="Y58" s="149"/>
    </row>
    <row r="59" spans="1:25" ht="74.25" customHeight="1" thickBot="1" x14ac:dyDescent="0.3">
      <c r="A59" s="399"/>
      <c r="B59" s="404"/>
      <c r="C59" s="245" t="s">
        <v>622</v>
      </c>
      <c r="D59" s="315" t="s">
        <v>623</v>
      </c>
      <c r="E59" s="315" t="s">
        <v>601</v>
      </c>
      <c r="F59" s="245" t="s">
        <v>624</v>
      </c>
      <c r="G59" s="315" t="s">
        <v>625</v>
      </c>
      <c r="H59" s="315" t="s">
        <v>626</v>
      </c>
      <c r="I59" s="315" t="s">
        <v>605</v>
      </c>
      <c r="J59" s="315" t="s">
        <v>560</v>
      </c>
      <c r="K59" s="315" t="s">
        <v>627</v>
      </c>
      <c r="L59" s="327">
        <v>3000</v>
      </c>
      <c r="M59" s="299"/>
      <c r="N59" s="326"/>
      <c r="O59" s="23"/>
      <c r="P59" s="23"/>
      <c r="Q59" s="23"/>
      <c r="R59" s="149"/>
      <c r="S59" s="149"/>
      <c r="T59" s="149"/>
      <c r="U59" s="149"/>
      <c r="V59" s="149"/>
      <c r="W59" s="149"/>
      <c r="X59" s="149"/>
      <c r="Y59" s="149"/>
    </row>
    <row r="60" spans="1:25" ht="60" customHeight="1" x14ac:dyDescent="0.25">
      <c r="A60" s="397" t="s">
        <v>628</v>
      </c>
      <c r="B60" s="407" t="s">
        <v>629</v>
      </c>
      <c r="C60" s="313" t="s">
        <v>630</v>
      </c>
      <c r="D60" s="313" t="s">
        <v>631</v>
      </c>
      <c r="E60" s="313" t="s">
        <v>632</v>
      </c>
      <c r="F60" s="237" t="s">
        <v>633</v>
      </c>
      <c r="G60" s="237" t="s">
        <v>634</v>
      </c>
      <c r="H60" s="313" t="s">
        <v>635</v>
      </c>
      <c r="I60" s="313" t="s">
        <v>349</v>
      </c>
      <c r="J60" s="313" t="s">
        <v>350</v>
      </c>
      <c r="K60" s="244"/>
      <c r="L60" s="286">
        <v>7000</v>
      </c>
      <c r="M60" s="298"/>
      <c r="N60" s="241"/>
      <c r="O60" s="23"/>
      <c r="P60" s="23"/>
      <c r="Q60" s="23"/>
      <c r="R60" s="149"/>
      <c r="S60" s="149"/>
      <c r="T60" s="149"/>
      <c r="U60" s="149"/>
      <c r="V60" s="149"/>
      <c r="W60" s="149"/>
      <c r="X60" s="149"/>
      <c r="Y60" s="149"/>
    </row>
    <row r="61" spans="1:25" ht="43.5" customHeight="1" x14ac:dyDescent="0.25">
      <c r="A61" s="398"/>
      <c r="B61" s="408"/>
      <c r="C61" s="314" t="s">
        <v>636</v>
      </c>
      <c r="D61" s="314" t="s">
        <v>637</v>
      </c>
      <c r="E61" s="314" t="s">
        <v>638</v>
      </c>
      <c r="F61" s="314" t="s">
        <v>639</v>
      </c>
      <c r="G61" s="243" t="s">
        <v>640</v>
      </c>
      <c r="H61" s="314" t="s">
        <v>641</v>
      </c>
      <c r="I61" s="314" t="s">
        <v>349</v>
      </c>
      <c r="J61" s="314" t="s">
        <v>453</v>
      </c>
      <c r="K61" s="250"/>
      <c r="L61" s="324">
        <v>5000</v>
      </c>
      <c r="M61" s="296"/>
      <c r="N61" s="325"/>
      <c r="O61" s="23"/>
      <c r="P61" s="23"/>
      <c r="Q61" s="23"/>
      <c r="R61" s="149"/>
      <c r="S61" s="149"/>
      <c r="T61" s="149"/>
      <c r="U61" s="149"/>
      <c r="V61" s="149"/>
      <c r="W61" s="149"/>
      <c r="X61" s="149"/>
      <c r="Y61" s="149"/>
    </row>
    <row r="62" spans="1:25" ht="74.25" customHeight="1" x14ac:dyDescent="0.25">
      <c r="A62" s="398"/>
      <c r="B62" s="408"/>
      <c r="C62" s="314" t="s">
        <v>642</v>
      </c>
      <c r="D62" s="314" t="s">
        <v>623</v>
      </c>
      <c r="E62" s="314" t="s">
        <v>643</v>
      </c>
      <c r="F62" s="243" t="s">
        <v>644</v>
      </c>
      <c r="G62" s="243" t="s">
        <v>645</v>
      </c>
      <c r="H62" s="314" t="s">
        <v>646</v>
      </c>
      <c r="I62" s="314" t="s">
        <v>421</v>
      </c>
      <c r="J62" s="314" t="s">
        <v>560</v>
      </c>
      <c r="K62" s="250"/>
      <c r="L62" s="324">
        <v>1900</v>
      </c>
      <c r="M62" s="296"/>
      <c r="N62" s="325"/>
      <c r="O62" s="23"/>
      <c r="P62" s="23"/>
      <c r="Q62" s="23"/>
      <c r="R62" s="149"/>
      <c r="S62" s="149"/>
      <c r="T62" s="149"/>
      <c r="U62" s="149"/>
      <c r="V62" s="149"/>
      <c r="W62" s="149"/>
      <c r="X62" s="149"/>
      <c r="Y62" s="149"/>
    </row>
    <row r="63" spans="1:25" ht="43.5" customHeight="1" x14ac:dyDescent="0.25">
      <c r="A63" s="398"/>
      <c r="B63" s="408"/>
      <c r="C63" s="314" t="s">
        <v>647</v>
      </c>
      <c r="D63" s="314" t="s">
        <v>648</v>
      </c>
      <c r="E63" s="314" t="s">
        <v>649</v>
      </c>
      <c r="F63" s="243" t="s">
        <v>650</v>
      </c>
      <c r="G63" s="243" t="s">
        <v>651</v>
      </c>
      <c r="H63" s="314" t="s">
        <v>649</v>
      </c>
      <c r="I63" s="314" t="s">
        <v>349</v>
      </c>
      <c r="J63" s="314" t="s">
        <v>356</v>
      </c>
      <c r="K63" s="250"/>
      <c r="L63" s="324">
        <v>4200</v>
      </c>
      <c r="M63" s="296"/>
      <c r="N63" s="325"/>
      <c r="O63" s="23"/>
      <c r="P63" s="23"/>
      <c r="Q63" s="23"/>
      <c r="R63" s="149"/>
      <c r="S63" s="149"/>
      <c r="T63" s="149"/>
      <c r="U63" s="149"/>
      <c r="V63" s="149"/>
      <c r="W63" s="149"/>
      <c r="X63" s="149"/>
      <c r="Y63" s="149"/>
    </row>
    <row r="64" spans="1:25" ht="45" customHeight="1" x14ac:dyDescent="0.25">
      <c r="A64" s="398"/>
      <c r="B64" s="408"/>
      <c r="C64" s="314" t="s">
        <v>652</v>
      </c>
      <c r="D64" s="314" t="s">
        <v>653</v>
      </c>
      <c r="E64" s="314" t="s">
        <v>654</v>
      </c>
      <c r="F64" s="243" t="s">
        <v>655</v>
      </c>
      <c r="G64" s="243" t="s">
        <v>656</v>
      </c>
      <c r="H64" s="314" t="s">
        <v>657</v>
      </c>
      <c r="I64" s="314" t="s">
        <v>349</v>
      </c>
      <c r="J64" s="314" t="s">
        <v>486</v>
      </c>
      <c r="K64" s="250"/>
      <c r="L64" s="324">
        <v>3500</v>
      </c>
      <c r="M64" s="296"/>
      <c r="N64" s="325"/>
      <c r="O64" s="23"/>
      <c r="P64" s="23"/>
      <c r="Q64" s="23"/>
      <c r="R64" s="149"/>
      <c r="S64" s="149"/>
      <c r="T64" s="149"/>
      <c r="U64" s="149"/>
      <c r="V64" s="149"/>
      <c r="W64" s="149"/>
      <c r="X64" s="149"/>
      <c r="Y64" s="149"/>
    </row>
    <row r="65" spans="1:26" ht="47.25" x14ac:dyDescent="0.25">
      <c r="A65" s="398"/>
      <c r="B65" s="408"/>
      <c r="C65" s="314" t="s">
        <v>658</v>
      </c>
      <c r="D65" s="314" t="s">
        <v>659</v>
      </c>
      <c r="E65" s="314" t="s">
        <v>660</v>
      </c>
      <c r="F65" s="243" t="s">
        <v>661</v>
      </c>
      <c r="G65" s="243" t="s">
        <v>662</v>
      </c>
      <c r="H65" s="314" t="s">
        <v>663</v>
      </c>
      <c r="I65" s="314" t="s">
        <v>388</v>
      </c>
      <c r="J65" s="314" t="s">
        <v>560</v>
      </c>
      <c r="K65" s="250"/>
      <c r="L65" s="324">
        <v>2000</v>
      </c>
      <c r="M65" s="296"/>
      <c r="N65" s="325"/>
      <c r="O65" s="23"/>
      <c r="P65" s="23"/>
      <c r="Q65" s="23"/>
      <c r="R65" s="149"/>
      <c r="S65" s="149"/>
      <c r="T65" s="149"/>
      <c r="U65" s="149"/>
      <c r="V65" s="149"/>
      <c r="W65" s="149"/>
      <c r="X65" s="149"/>
      <c r="Y65" s="149"/>
    </row>
    <row r="66" spans="1:26" ht="43.5" customHeight="1" x14ac:dyDescent="0.25">
      <c r="A66" s="398"/>
      <c r="B66" s="408"/>
      <c r="C66" s="314" t="s">
        <v>664</v>
      </c>
      <c r="D66" s="314" t="s">
        <v>665</v>
      </c>
      <c r="E66" s="314" t="s">
        <v>666</v>
      </c>
      <c r="F66" s="243" t="s">
        <v>667</v>
      </c>
      <c r="G66" s="243" t="s">
        <v>668</v>
      </c>
      <c r="H66" s="314" t="s">
        <v>669</v>
      </c>
      <c r="I66" s="314" t="s">
        <v>388</v>
      </c>
      <c r="J66" s="314" t="s">
        <v>560</v>
      </c>
      <c r="K66" s="250"/>
      <c r="L66" s="324">
        <v>10000</v>
      </c>
      <c r="M66" s="296"/>
      <c r="N66" s="325"/>
      <c r="O66" s="23"/>
      <c r="P66" s="23"/>
      <c r="Q66" s="23"/>
      <c r="R66" s="149"/>
      <c r="S66" s="149"/>
      <c r="T66" s="149"/>
      <c r="U66" s="149"/>
      <c r="V66" s="149"/>
      <c r="W66" s="149"/>
      <c r="X66" s="149"/>
      <c r="Y66" s="149"/>
    </row>
    <row r="67" spans="1:26" ht="46.5" customHeight="1" x14ac:dyDescent="0.25">
      <c r="A67" s="398"/>
      <c r="B67" s="408"/>
      <c r="C67" s="314" t="s">
        <v>670</v>
      </c>
      <c r="D67" s="314" t="s">
        <v>671</v>
      </c>
      <c r="E67" s="314" t="s">
        <v>672</v>
      </c>
      <c r="F67" s="243" t="s">
        <v>673</v>
      </c>
      <c r="G67" s="243" t="s">
        <v>674</v>
      </c>
      <c r="H67" s="314" t="s">
        <v>675</v>
      </c>
      <c r="I67" s="314" t="s">
        <v>433</v>
      </c>
      <c r="J67" s="314" t="s">
        <v>350</v>
      </c>
      <c r="K67" s="250"/>
      <c r="L67" s="324">
        <v>3000</v>
      </c>
      <c r="M67" s="296"/>
      <c r="N67" s="325"/>
      <c r="O67" s="23"/>
      <c r="P67" s="23"/>
      <c r="Q67" s="23"/>
      <c r="R67" s="149"/>
      <c r="S67" s="149"/>
      <c r="T67" s="149"/>
      <c r="U67" s="149"/>
      <c r="V67" s="149"/>
      <c r="W67" s="149"/>
      <c r="X67" s="149"/>
      <c r="Y67" s="149"/>
    </row>
    <row r="68" spans="1:26" ht="75" customHeight="1" thickBot="1" x14ac:dyDescent="0.3">
      <c r="A68" s="399"/>
      <c r="B68" s="406"/>
      <c r="C68" s="315" t="s">
        <v>676</v>
      </c>
      <c r="D68" s="315" t="s">
        <v>677</v>
      </c>
      <c r="E68" s="315" t="s">
        <v>678</v>
      </c>
      <c r="F68" s="245" t="s">
        <v>679</v>
      </c>
      <c r="G68" s="245" t="s">
        <v>680</v>
      </c>
      <c r="H68" s="245" t="s">
        <v>681</v>
      </c>
      <c r="I68" s="315" t="s">
        <v>349</v>
      </c>
      <c r="J68" s="315" t="s">
        <v>350</v>
      </c>
      <c r="K68" s="246"/>
      <c r="L68" s="327">
        <v>1000</v>
      </c>
      <c r="M68" s="299"/>
      <c r="N68" s="326"/>
      <c r="O68" s="23"/>
      <c r="P68" s="23"/>
      <c r="Q68" s="23"/>
      <c r="R68" s="149"/>
      <c r="S68" s="149"/>
      <c r="T68" s="149"/>
      <c r="U68" s="149"/>
      <c r="V68" s="149"/>
      <c r="W68" s="149"/>
      <c r="X68" s="149"/>
      <c r="Y68" s="149"/>
    </row>
    <row r="69" spans="1:26" ht="75.75" customHeight="1" x14ac:dyDescent="0.25">
      <c r="A69" s="397" t="s">
        <v>56</v>
      </c>
      <c r="B69" s="400" t="s">
        <v>682</v>
      </c>
      <c r="C69" s="237" t="s">
        <v>683</v>
      </c>
      <c r="D69" s="313" t="s">
        <v>684</v>
      </c>
      <c r="E69" s="313" t="s">
        <v>685</v>
      </c>
      <c r="F69" s="237" t="s">
        <v>686</v>
      </c>
      <c r="G69" s="313" t="s">
        <v>687</v>
      </c>
      <c r="H69" s="237" t="s">
        <v>688</v>
      </c>
      <c r="I69" s="313" t="s">
        <v>349</v>
      </c>
      <c r="J69" s="313" t="s">
        <v>530</v>
      </c>
      <c r="K69" s="244"/>
      <c r="L69" s="286">
        <v>10000</v>
      </c>
      <c r="M69" s="298"/>
      <c r="N69" s="241"/>
      <c r="O69" s="23"/>
      <c r="P69" s="23"/>
      <c r="Q69" s="23"/>
      <c r="R69" s="149"/>
      <c r="S69" s="149"/>
      <c r="T69" s="149"/>
      <c r="U69" s="149"/>
      <c r="V69" s="149"/>
      <c r="W69" s="149"/>
      <c r="X69" s="149"/>
      <c r="Y69" s="149"/>
    </row>
    <row r="70" spans="1:26" ht="84" customHeight="1" x14ac:dyDescent="0.25">
      <c r="A70" s="398"/>
      <c r="B70" s="401"/>
      <c r="C70" s="243" t="s">
        <v>689</v>
      </c>
      <c r="D70" s="314" t="s">
        <v>383</v>
      </c>
      <c r="E70" s="314" t="s">
        <v>690</v>
      </c>
      <c r="F70" s="243" t="s">
        <v>691</v>
      </c>
      <c r="G70" s="314" t="s">
        <v>692</v>
      </c>
      <c r="H70" s="243" t="s">
        <v>693</v>
      </c>
      <c r="I70" s="314" t="s">
        <v>349</v>
      </c>
      <c r="J70" s="314" t="s">
        <v>350</v>
      </c>
      <c r="K70" s="250"/>
      <c r="L70" s="324">
        <v>35000</v>
      </c>
      <c r="M70" s="296"/>
      <c r="N70" s="325"/>
      <c r="O70" s="23"/>
      <c r="P70" s="23"/>
      <c r="Q70" s="23"/>
      <c r="R70" s="149"/>
      <c r="S70" s="149"/>
      <c r="T70" s="149"/>
      <c r="U70" s="149"/>
      <c r="V70" s="149"/>
      <c r="W70" s="149"/>
      <c r="X70" s="149"/>
      <c r="Y70" s="149"/>
    </row>
    <row r="71" spans="1:26" ht="87.75" customHeight="1" thickBot="1" x14ac:dyDescent="0.3">
      <c r="A71" s="399"/>
      <c r="B71" s="404"/>
      <c r="C71" s="245" t="s">
        <v>694</v>
      </c>
      <c r="D71" s="315" t="s">
        <v>383</v>
      </c>
      <c r="E71" s="315" t="s">
        <v>695</v>
      </c>
      <c r="F71" s="245" t="s">
        <v>696</v>
      </c>
      <c r="G71" s="315" t="s">
        <v>697</v>
      </c>
      <c r="H71" s="245" t="s">
        <v>698</v>
      </c>
      <c r="I71" s="315" t="s">
        <v>356</v>
      </c>
      <c r="J71" s="315" t="s">
        <v>350</v>
      </c>
      <c r="K71" s="246"/>
      <c r="L71" s="327">
        <v>8000</v>
      </c>
      <c r="M71" s="299"/>
      <c r="N71" s="326"/>
      <c r="O71" s="23"/>
      <c r="P71" s="23"/>
      <c r="Q71" s="23"/>
      <c r="R71" s="149"/>
      <c r="S71" s="149"/>
      <c r="T71" s="149"/>
      <c r="U71" s="149"/>
      <c r="V71" s="149"/>
      <c r="W71" s="149"/>
      <c r="X71" s="149"/>
      <c r="Y71" s="149"/>
    </row>
    <row r="72" spans="1:26" x14ac:dyDescent="0.25">
      <c r="M72" s="71"/>
      <c r="O72" s="71"/>
      <c r="R72" s="149"/>
      <c r="S72" s="149"/>
      <c r="T72" s="149"/>
      <c r="U72" s="149"/>
      <c r="V72" s="149"/>
      <c r="W72" s="149"/>
      <c r="X72" s="149"/>
      <c r="Y72" s="149"/>
      <c r="Z72" s="149"/>
    </row>
    <row r="73" spans="1:26" x14ac:dyDescent="0.25">
      <c r="M73" s="71"/>
      <c r="O73" s="71"/>
      <c r="R73" s="149"/>
      <c r="S73" s="149"/>
      <c r="T73" s="149"/>
      <c r="U73" s="149"/>
      <c r="V73" s="149"/>
      <c r="W73" s="149"/>
      <c r="X73" s="149"/>
      <c r="Y73" s="149"/>
      <c r="Z73" s="149"/>
    </row>
    <row r="74" spans="1:26" x14ac:dyDescent="0.25">
      <c r="M74" s="71"/>
      <c r="O74" s="71"/>
      <c r="R74" s="149"/>
      <c r="S74" s="149"/>
      <c r="T74" s="149"/>
      <c r="U74" s="149"/>
      <c r="V74" s="149"/>
      <c r="W74" s="149"/>
      <c r="X74" s="149"/>
      <c r="Y74" s="149"/>
      <c r="Z74" s="149"/>
    </row>
    <row r="75" spans="1:26" x14ac:dyDescent="0.25">
      <c r="M75" s="71"/>
      <c r="O75" s="71"/>
      <c r="R75" s="149"/>
      <c r="S75" s="149"/>
      <c r="T75" s="149"/>
      <c r="U75" s="149"/>
      <c r="V75" s="149"/>
      <c r="W75" s="149"/>
      <c r="X75" s="149"/>
      <c r="Y75" s="149"/>
      <c r="Z75" s="149"/>
    </row>
    <row r="76" spans="1:26" x14ac:dyDescent="0.25">
      <c r="M76" s="71"/>
      <c r="O76" s="71"/>
      <c r="R76" s="149"/>
      <c r="S76" s="149"/>
      <c r="T76" s="149"/>
      <c r="U76" s="149"/>
      <c r="V76" s="149"/>
      <c r="W76" s="149"/>
      <c r="X76" s="149"/>
      <c r="Y76" s="149"/>
      <c r="Z76" s="149"/>
    </row>
    <row r="77" spans="1:26" x14ac:dyDescent="0.25">
      <c r="M77" s="71"/>
      <c r="O77" s="71"/>
      <c r="R77" s="149"/>
      <c r="S77" s="149"/>
      <c r="T77" s="149"/>
      <c r="U77" s="149"/>
      <c r="V77" s="149"/>
      <c r="W77" s="149"/>
      <c r="X77" s="149"/>
      <c r="Y77" s="149"/>
      <c r="Z77" s="149"/>
    </row>
    <row r="78" spans="1:26" x14ac:dyDescent="0.25">
      <c r="M78" s="71"/>
      <c r="O78" s="71"/>
      <c r="R78" s="149"/>
      <c r="S78" s="149"/>
      <c r="T78" s="149"/>
      <c r="U78" s="149"/>
      <c r="V78" s="149"/>
      <c r="W78" s="149"/>
      <c r="X78" s="149"/>
      <c r="Y78" s="149"/>
      <c r="Z78" s="149"/>
    </row>
    <row r="79" spans="1:26" x14ac:dyDescent="0.25">
      <c r="M79" s="71"/>
      <c r="O79" s="71"/>
      <c r="R79" s="149"/>
      <c r="S79" s="149"/>
      <c r="T79" s="149"/>
      <c r="U79" s="149"/>
      <c r="V79" s="149"/>
      <c r="W79" s="149"/>
      <c r="X79" s="149"/>
      <c r="Y79" s="149"/>
      <c r="Z79" s="149"/>
    </row>
    <row r="80" spans="1:26" x14ac:dyDescent="0.25">
      <c r="M80" s="71"/>
      <c r="O80" s="71"/>
      <c r="R80" s="149"/>
      <c r="S80" s="149"/>
      <c r="T80" s="149"/>
      <c r="U80" s="149"/>
      <c r="V80" s="149"/>
      <c r="W80" s="149"/>
      <c r="X80" s="149"/>
      <c r="Y80" s="149"/>
      <c r="Z80" s="149"/>
    </row>
    <row r="81" spans="13:26" x14ac:dyDescent="0.25">
      <c r="M81" s="71"/>
      <c r="O81" s="71"/>
      <c r="R81" s="149"/>
      <c r="S81" s="149"/>
      <c r="T81" s="149"/>
      <c r="U81" s="149"/>
      <c r="V81" s="149"/>
      <c r="W81" s="149"/>
      <c r="X81" s="149"/>
      <c r="Y81" s="149"/>
      <c r="Z81" s="149"/>
    </row>
    <row r="82" spans="13:26" x14ac:dyDescent="0.25">
      <c r="M82" s="71"/>
      <c r="O82" s="71"/>
      <c r="R82" s="149"/>
      <c r="S82" s="149"/>
      <c r="T82" s="149"/>
      <c r="U82" s="149"/>
      <c r="V82" s="149"/>
      <c r="W82" s="149"/>
      <c r="X82" s="149"/>
      <c r="Y82" s="149"/>
      <c r="Z82" s="149"/>
    </row>
    <row r="83" spans="13:26" x14ac:dyDescent="0.25">
      <c r="M83" s="71"/>
      <c r="O83" s="71"/>
      <c r="R83" s="149"/>
      <c r="S83" s="149"/>
      <c r="T83" s="149"/>
      <c r="U83" s="149"/>
      <c r="V83" s="149"/>
      <c r="W83" s="149"/>
      <c r="X83" s="149"/>
      <c r="Y83" s="149"/>
      <c r="Z83" s="149"/>
    </row>
    <row r="84" spans="13:26" x14ac:dyDescent="0.25">
      <c r="M84" s="71"/>
      <c r="O84" s="71"/>
      <c r="R84" s="149"/>
      <c r="S84" s="149"/>
      <c r="T84" s="149"/>
      <c r="U84" s="149"/>
      <c r="V84" s="149"/>
      <c r="W84" s="149"/>
      <c r="X84" s="149"/>
      <c r="Y84" s="149"/>
      <c r="Z84" s="149"/>
    </row>
    <row r="85" spans="13:26" x14ac:dyDescent="0.25">
      <c r="M85" s="71"/>
      <c r="O85" s="71"/>
      <c r="R85" s="149"/>
      <c r="S85" s="149"/>
      <c r="T85" s="149"/>
      <c r="U85" s="149"/>
      <c r="V85" s="149"/>
      <c r="W85" s="149"/>
      <c r="X85" s="149"/>
      <c r="Y85" s="149"/>
      <c r="Z85" s="149"/>
    </row>
    <row r="86" spans="13:26" x14ac:dyDescent="0.25">
      <c r="M86" s="71"/>
      <c r="O86" s="71"/>
      <c r="R86" s="149"/>
      <c r="S86" s="149"/>
      <c r="T86" s="149"/>
      <c r="U86" s="149"/>
      <c r="V86" s="149"/>
      <c r="W86" s="149"/>
      <c r="X86" s="149"/>
      <c r="Y86" s="149"/>
      <c r="Z86" s="149"/>
    </row>
    <row r="87" spans="13:26" x14ac:dyDescent="0.25">
      <c r="M87" s="71"/>
      <c r="O87" s="71"/>
      <c r="R87" s="149"/>
      <c r="S87" s="149"/>
      <c r="T87" s="149"/>
      <c r="U87" s="149"/>
      <c r="V87" s="149"/>
      <c r="W87" s="149"/>
      <c r="X87" s="149"/>
      <c r="Y87" s="149"/>
      <c r="Z87" s="149"/>
    </row>
    <row r="88" spans="13:26" x14ac:dyDescent="0.25">
      <c r="M88" s="71"/>
      <c r="O88" s="71"/>
      <c r="R88" s="149"/>
      <c r="S88" s="149"/>
      <c r="T88" s="149"/>
      <c r="U88" s="149"/>
      <c r="V88" s="149"/>
      <c r="W88" s="149"/>
      <c r="X88" s="149"/>
      <c r="Y88" s="149"/>
      <c r="Z88" s="149"/>
    </row>
    <row r="89" spans="13:26" x14ac:dyDescent="0.25">
      <c r="M89" s="71"/>
      <c r="O89" s="71"/>
      <c r="R89" s="149"/>
      <c r="S89" s="149"/>
      <c r="T89" s="149"/>
      <c r="U89" s="149"/>
      <c r="V89" s="149"/>
      <c r="W89" s="149"/>
      <c r="X89" s="149"/>
      <c r="Y89" s="149"/>
      <c r="Z89" s="149"/>
    </row>
    <row r="90" spans="13:26" x14ac:dyDescent="0.25">
      <c r="M90" s="71"/>
      <c r="O90" s="71"/>
      <c r="R90" s="149"/>
      <c r="S90" s="149"/>
      <c r="T90" s="149"/>
      <c r="U90" s="149"/>
      <c r="V90" s="149"/>
      <c r="W90" s="149"/>
      <c r="X90" s="149"/>
      <c r="Y90" s="149"/>
      <c r="Z90" s="149"/>
    </row>
    <row r="91" spans="13:26" x14ac:dyDescent="0.25">
      <c r="M91" s="71"/>
      <c r="O91" s="71"/>
      <c r="R91" s="149"/>
      <c r="S91" s="149"/>
      <c r="T91" s="149"/>
      <c r="U91" s="149"/>
      <c r="V91" s="149"/>
      <c r="W91" s="149"/>
      <c r="X91" s="149"/>
      <c r="Y91" s="149"/>
      <c r="Z91" s="149"/>
    </row>
    <row r="92" spans="13:26" x14ac:dyDescent="0.25">
      <c r="M92" s="71"/>
      <c r="O92" s="71"/>
      <c r="R92" s="149"/>
      <c r="S92" s="149"/>
      <c r="T92" s="149"/>
      <c r="U92" s="149"/>
      <c r="V92" s="149"/>
      <c r="W92" s="149"/>
      <c r="X92" s="149"/>
      <c r="Y92" s="149"/>
      <c r="Z92" s="149"/>
    </row>
    <row r="93" spans="13:26" x14ac:dyDescent="0.25">
      <c r="M93" s="71"/>
      <c r="O93" s="71"/>
      <c r="R93" s="149"/>
      <c r="S93" s="149"/>
      <c r="T93" s="149"/>
      <c r="U93" s="149"/>
      <c r="V93" s="149"/>
      <c r="W93" s="149"/>
      <c r="X93" s="149"/>
      <c r="Y93" s="149"/>
      <c r="Z93" s="149"/>
    </row>
    <row r="94" spans="13:26" x14ac:dyDescent="0.25">
      <c r="M94" s="71"/>
      <c r="O94" s="71"/>
      <c r="R94" s="149"/>
      <c r="S94" s="149"/>
      <c r="T94" s="149"/>
      <c r="U94" s="149"/>
      <c r="V94" s="149"/>
      <c r="W94" s="149"/>
      <c r="X94" s="149"/>
      <c r="Y94" s="149"/>
      <c r="Z94" s="149"/>
    </row>
    <row r="95" spans="13:26" x14ac:dyDescent="0.25">
      <c r="M95" s="71"/>
      <c r="O95" s="71"/>
      <c r="R95" s="149"/>
      <c r="S95" s="149"/>
      <c r="T95" s="149"/>
      <c r="U95" s="149"/>
      <c r="V95" s="149"/>
      <c r="W95" s="149"/>
      <c r="X95" s="149"/>
      <c r="Y95" s="149"/>
      <c r="Z95" s="149"/>
    </row>
    <row r="96" spans="13:26" x14ac:dyDescent="0.25">
      <c r="M96" s="71"/>
      <c r="O96" s="71"/>
      <c r="R96" s="149"/>
      <c r="S96" s="149"/>
      <c r="T96" s="149"/>
      <c r="U96" s="149"/>
      <c r="V96" s="149"/>
      <c r="W96" s="149"/>
      <c r="X96" s="149"/>
      <c r="Y96" s="149"/>
      <c r="Z96" s="149"/>
    </row>
    <row r="97" spans="13:26" x14ac:dyDescent="0.25">
      <c r="M97" s="71"/>
      <c r="O97" s="71"/>
      <c r="R97" s="149"/>
      <c r="S97" s="149"/>
      <c r="T97" s="149"/>
      <c r="U97" s="149"/>
      <c r="V97" s="149"/>
      <c r="W97" s="149"/>
      <c r="X97" s="149"/>
      <c r="Y97" s="149"/>
      <c r="Z97" s="149"/>
    </row>
    <row r="98" spans="13:26" x14ac:dyDescent="0.25">
      <c r="M98" s="71"/>
      <c r="O98" s="71"/>
      <c r="R98" s="149"/>
      <c r="S98" s="149"/>
      <c r="T98" s="149"/>
      <c r="U98" s="149"/>
      <c r="V98" s="149"/>
      <c r="W98" s="149"/>
      <c r="X98" s="149"/>
      <c r="Y98" s="149"/>
      <c r="Z98" s="149"/>
    </row>
    <row r="99" spans="13:26" x14ac:dyDescent="0.25">
      <c r="M99" s="71"/>
      <c r="O99" s="71"/>
      <c r="R99" s="149"/>
      <c r="S99" s="149"/>
      <c r="T99" s="149"/>
      <c r="U99" s="149"/>
      <c r="V99" s="149"/>
      <c r="W99" s="149"/>
      <c r="X99" s="149"/>
      <c r="Y99" s="149"/>
      <c r="Z99" s="149"/>
    </row>
    <row r="100" spans="13:26" x14ac:dyDescent="0.25">
      <c r="M100" s="71"/>
      <c r="O100" s="71"/>
      <c r="R100" s="149"/>
      <c r="S100" s="149"/>
      <c r="T100" s="149"/>
      <c r="U100" s="149"/>
      <c r="V100" s="149"/>
      <c r="W100" s="149"/>
      <c r="X100" s="149"/>
      <c r="Y100" s="149"/>
      <c r="Z100" s="149"/>
    </row>
    <row r="101" spans="13:26" x14ac:dyDescent="0.25">
      <c r="M101" s="71"/>
      <c r="O101" s="71"/>
      <c r="R101" s="149"/>
      <c r="S101" s="149"/>
      <c r="T101" s="149"/>
      <c r="U101" s="149"/>
      <c r="V101" s="149"/>
      <c r="W101" s="149"/>
      <c r="X101" s="149"/>
      <c r="Y101" s="149"/>
      <c r="Z101" s="149"/>
    </row>
    <row r="102" spans="13:26" x14ac:dyDescent="0.25">
      <c r="M102" s="71"/>
      <c r="O102" s="71"/>
      <c r="R102" s="149"/>
      <c r="S102" s="149"/>
      <c r="T102" s="149"/>
      <c r="U102" s="149"/>
      <c r="V102" s="149"/>
      <c r="W102" s="149"/>
      <c r="X102" s="149"/>
      <c r="Y102" s="149"/>
      <c r="Z102" s="149"/>
    </row>
    <row r="103" spans="13:26" x14ac:dyDescent="0.25">
      <c r="M103" s="71"/>
      <c r="O103" s="71"/>
      <c r="R103" s="149"/>
      <c r="S103" s="149"/>
      <c r="T103" s="149"/>
      <c r="U103" s="149"/>
      <c r="V103" s="149"/>
      <c r="W103" s="149"/>
      <c r="X103" s="149"/>
      <c r="Y103" s="149"/>
      <c r="Z103" s="149"/>
    </row>
    <row r="104" spans="13:26" x14ac:dyDescent="0.25">
      <c r="M104" s="71"/>
      <c r="O104" s="71"/>
      <c r="R104" s="149"/>
      <c r="S104" s="149"/>
      <c r="T104" s="149"/>
      <c r="U104" s="149"/>
      <c r="V104" s="149"/>
      <c r="W104" s="149"/>
      <c r="X104" s="149"/>
      <c r="Y104" s="149"/>
      <c r="Z104" s="149"/>
    </row>
    <row r="105" spans="13:26" x14ac:dyDescent="0.25">
      <c r="M105" s="71"/>
      <c r="O105" s="71"/>
      <c r="R105" s="149"/>
      <c r="S105" s="149"/>
      <c r="T105" s="149"/>
      <c r="U105" s="149"/>
      <c r="V105" s="149"/>
      <c r="W105" s="149"/>
      <c r="X105" s="149"/>
      <c r="Y105" s="149"/>
      <c r="Z105" s="149"/>
    </row>
    <row r="106" spans="13:26" x14ac:dyDescent="0.25">
      <c r="M106" s="71"/>
      <c r="O106" s="71"/>
      <c r="R106" s="149"/>
      <c r="S106" s="149"/>
      <c r="T106" s="149"/>
      <c r="U106" s="149"/>
      <c r="V106" s="149"/>
      <c r="W106" s="149"/>
      <c r="X106" s="149"/>
      <c r="Y106" s="149"/>
      <c r="Z106" s="149"/>
    </row>
    <row r="107" spans="13:26" x14ac:dyDescent="0.25">
      <c r="M107" s="71"/>
      <c r="O107" s="71"/>
      <c r="R107" s="149"/>
      <c r="S107" s="149"/>
      <c r="T107" s="149"/>
      <c r="U107" s="149"/>
      <c r="V107" s="149"/>
      <c r="W107" s="149"/>
      <c r="X107" s="149"/>
      <c r="Y107" s="149"/>
      <c r="Z107" s="149"/>
    </row>
    <row r="108" spans="13:26" x14ac:dyDescent="0.25">
      <c r="M108" s="71"/>
      <c r="O108" s="71"/>
      <c r="R108" s="149"/>
      <c r="S108" s="149"/>
      <c r="T108" s="149"/>
      <c r="U108" s="149"/>
      <c r="V108" s="149"/>
      <c r="W108" s="149"/>
      <c r="X108" s="149"/>
      <c r="Y108" s="149"/>
      <c r="Z108" s="149"/>
    </row>
    <row r="109" spans="13:26" x14ac:dyDescent="0.25">
      <c r="M109" s="71"/>
      <c r="O109" s="71"/>
      <c r="R109" s="149"/>
      <c r="S109" s="149"/>
      <c r="T109" s="149"/>
      <c r="U109" s="149"/>
      <c r="V109" s="149"/>
      <c r="W109" s="149"/>
      <c r="X109" s="149"/>
      <c r="Y109" s="149"/>
      <c r="Z109" s="149"/>
    </row>
    <row r="110" spans="13:26" x14ac:dyDescent="0.25">
      <c r="M110" s="71"/>
      <c r="O110" s="71"/>
      <c r="R110" s="149"/>
      <c r="S110" s="149"/>
      <c r="T110" s="149"/>
      <c r="U110" s="149"/>
      <c r="V110" s="149"/>
      <c r="W110" s="149"/>
      <c r="X110" s="149"/>
      <c r="Y110" s="149"/>
      <c r="Z110" s="149"/>
    </row>
    <row r="111" spans="13:26" x14ac:dyDescent="0.25">
      <c r="M111" s="71"/>
      <c r="O111" s="71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3:26" x14ac:dyDescent="0.25">
      <c r="M112" s="71"/>
      <c r="O112" s="71"/>
      <c r="R112" s="149"/>
      <c r="S112" s="149"/>
      <c r="T112" s="149"/>
      <c r="U112" s="149"/>
      <c r="V112" s="149"/>
      <c r="W112" s="149"/>
      <c r="X112" s="149"/>
      <c r="Y112" s="149"/>
      <c r="Z112" s="149"/>
    </row>
    <row r="113" spans="13:26" x14ac:dyDescent="0.25">
      <c r="M113" s="71"/>
      <c r="O113" s="71"/>
      <c r="R113" s="149"/>
      <c r="S113" s="149"/>
      <c r="T113" s="149"/>
      <c r="U113" s="149"/>
      <c r="V113" s="149"/>
      <c r="W113" s="149"/>
      <c r="X113" s="149"/>
      <c r="Y113" s="149"/>
      <c r="Z113" s="149"/>
    </row>
    <row r="114" spans="13:26" x14ac:dyDescent="0.25">
      <c r="M114" s="71"/>
      <c r="O114" s="71"/>
      <c r="R114" s="149"/>
      <c r="S114" s="149"/>
      <c r="T114" s="149"/>
      <c r="U114" s="149"/>
      <c r="V114" s="149"/>
      <c r="W114" s="149"/>
      <c r="X114" s="149"/>
      <c r="Y114" s="149"/>
      <c r="Z114" s="149"/>
    </row>
    <row r="115" spans="13:26" x14ac:dyDescent="0.25">
      <c r="M115" s="71"/>
      <c r="O115" s="71"/>
      <c r="R115" s="149"/>
      <c r="S115" s="149"/>
      <c r="T115" s="149"/>
      <c r="U115" s="149"/>
      <c r="V115" s="149"/>
      <c r="W115" s="149"/>
      <c r="X115" s="149"/>
      <c r="Y115" s="149"/>
      <c r="Z115" s="149"/>
    </row>
    <row r="116" spans="13:26" x14ac:dyDescent="0.25">
      <c r="M116" s="71"/>
      <c r="O116" s="71"/>
      <c r="R116" s="149"/>
      <c r="S116" s="149"/>
      <c r="T116" s="149"/>
      <c r="U116" s="149"/>
      <c r="V116" s="149"/>
      <c r="W116" s="149"/>
      <c r="X116" s="149"/>
      <c r="Y116" s="149"/>
      <c r="Z116" s="149"/>
    </row>
    <row r="117" spans="13:26" x14ac:dyDescent="0.25">
      <c r="M117" s="71"/>
      <c r="O117" s="71"/>
      <c r="R117" s="149"/>
      <c r="S117" s="149"/>
      <c r="T117" s="149"/>
      <c r="U117" s="149"/>
      <c r="V117" s="149"/>
      <c r="W117" s="149"/>
      <c r="X117" s="149"/>
      <c r="Y117" s="149"/>
      <c r="Z117" s="149"/>
    </row>
    <row r="118" spans="13:26" x14ac:dyDescent="0.25">
      <c r="M118" s="71"/>
      <c r="O118" s="71"/>
      <c r="R118" s="149"/>
      <c r="S118" s="149"/>
      <c r="T118" s="149"/>
      <c r="U118" s="149"/>
      <c r="V118" s="149"/>
      <c r="W118" s="149"/>
      <c r="X118" s="149"/>
      <c r="Y118" s="149"/>
      <c r="Z118" s="149"/>
    </row>
    <row r="119" spans="13:26" x14ac:dyDescent="0.25">
      <c r="M119" s="71"/>
      <c r="O119" s="71"/>
      <c r="R119" s="149"/>
      <c r="S119" s="149"/>
      <c r="T119" s="149"/>
      <c r="U119" s="149"/>
      <c r="V119" s="149"/>
      <c r="W119" s="149"/>
      <c r="X119" s="149"/>
      <c r="Y119" s="149"/>
      <c r="Z119" s="149"/>
    </row>
    <row r="120" spans="13:26" x14ac:dyDescent="0.25">
      <c r="M120" s="71"/>
      <c r="O120" s="71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3:26" x14ac:dyDescent="0.25">
      <c r="M121" s="71"/>
      <c r="O121" s="71"/>
      <c r="R121" s="149"/>
      <c r="S121" s="149"/>
      <c r="T121" s="149"/>
      <c r="U121" s="149"/>
      <c r="V121" s="149"/>
      <c r="W121" s="149"/>
      <c r="X121" s="149"/>
      <c r="Y121" s="149"/>
      <c r="Z121" s="149"/>
    </row>
    <row r="122" spans="13:26" x14ac:dyDescent="0.25">
      <c r="M122" s="71"/>
      <c r="O122" s="71"/>
      <c r="R122" s="149"/>
      <c r="S122" s="149"/>
      <c r="T122" s="149"/>
      <c r="U122" s="149"/>
      <c r="V122" s="149"/>
      <c r="W122" s="149"/>
      <c r="X122" s="149"/>
      <c r="Y122" s="149"/>
      <c r="Z122" s="149"/>
    </row>
    <row r="123" spans="13:26" x14ac:dyDescent="0.25">
      <c r="M123" s="71"/>
      <c r="O123" s="71"/>
      <c r="R123" s="149"/>
      <c r="S123" s="149"/>
      <c r="T123" s="149"/>
      <c r="U123" s="149"/>
      <c r="V123" s="149"/>
      <c r="W123" s="149"/>
      <c r="X123" s="149"/>
      <c r="Y123" s="149"/>
      <c r="Z123" s="149"/>
    </row>
    <row r="124" spans="13:26" x14ac:dyDescent="0.25">
      <c r="M124" s="71"/>
      <c r="O124" s="71"/>
      <c r="R124" s="149"/>
      <c r="S124" s="149"/>
      <c r="T124" s="149"/>
      <c r="U124" s="149"/>
      <c r="V124" s="149"/>
      <c r="W124" s="149"/>
      <c r="X124" s="149"/>
      <c r="Y124" s="149"/>
      <c r="Z124" s="149"/>
    </row>
    <row r="125" spans="13:26" x14ac:dyDescent="0.25">
      <c r="M125" s="71"/>
      <c r="O125" s="71"/>
      <c r="R125" s="149"/>
      <c r="S125" s="149"/>
      <c r="T125" s="149"/>
      <c r="U125" s="149"/>
      <c r="V125" s="149"/>
      <c r="W125" s="149"/>
      <c r="X125" s="149"/>
      <c r="Y125" s="149"/>
      <c r="Z125" s="149"/>
    </row>
    <row r="126" spans="13:26" x14ac:dyDescent="0.25">
      <c r="M126" s="71"/>
      <c r="O126" s="71"/>
      <c r="R126" s="149"/>
      <c r="S126" s="149"/>
      <c r="T126" s="149"/>
      <c r="U126" s="149"/>
      <c r="V126" s="149"/>
      <c r="W126" s="149"/>
      <c r="X126" s="149"/>
      <c r="Y126" s="149"/>
      <c r="Z126" s="149"/>
    </row>
    <row r="127" spans="13:26" x14ac:dyDescent="0.25">
      <c r="M127" s="71"/>
      <c r="O127" s="71"/>
      <c r="R127" s="149"/>
      <c r="S127" s="149"/>
      <c r="T127" s="149"/>
      <c r="U127" s="149"/>
      <c r="V127" s="149"/>
      <c r="W127" s="149"/>
      <c r="X127" s="149"/>
      <c r="Y127" s="149"/>
      <c r="Z127" s="149"/>
    </row>
    <row r="128" spans="13:26" x14ac:dyDescent="0.25">
      <c r="M128" s="71"/>
      <c r="O128" s="71"/>
      <c r="R128" s="149"/>
      <c r="S128" s="149"/>
      <c r="T128" s="149"/>
      <c r="U128" s="149"/>
      <c r="V128" s="149"/>
      <c r="W128" s="149"/>
      <c r="X128" s="149"/>
      <c r="Y128" s="149"/>
      <c r="Z128" s="149"/>
    </row>
    <row r="129" spans="13:26" x14ac:dyDescent="0.25">
      <c r="M129" s="71"/>
      <c r="O129" s="71"/>
      <c r="R129" s="149"/>
      <c r="S129" s="149"/>
      <c r="T129" s="149"/>
      <c r="U129" s="149"/>
      <c r="V129" s="149"/>
      <c r="W129" s="149"/>
      <c r="X129" s="149"/>
      <c r="Y129" s="149"/>
      <c r="Z129" s="149"/>
    </row>
    <row r="130" spans="13:26" x14ac:dyDescent="0.25">
      <c r="M130" s="71"/>
      <c r="O130" s="71"/>
      <c r="R130" s="149"/>
      <c r="S130" s="149"/>
      <c r="T130" s="149"/>
      <c r="U130" s="149"/>
      <c r="V130" s="149"/>
      <c r="W130" s="149"/>
      <c r="X130" s="149"/>
      <c r="Y130" s="149"/>
      <c r="Z130" s="149"/>
    </row>
    <row r="131" spans="13:26" x14ac:dyDescent="0.25">
      <c r="M131" s="71"/>
      <c r="O131" s="71"/>
      <c r="R131" s="149"/>
      <c r="S131" s="149"/>
      <c r="T131" s="149"/>
      <c r="U131" s="149"/>
      <c r="V131" s="149"/>
      <c r="W131" s="149"/>
      <c r="X131" s="149"/>
      <c r="Y131" s="149"/>
      <c r="Z131" s="149"/>
    </row>
    <row r="132" spans="13:26" x14ac:dyDescent="0.25">
      <c r="M132" s="71"/>
      <c r="O132" s="71"/>
      <c r="R132" s="149"/>
      <c r="S132" s="149"/>
      <c r="T132" s="149"/>
      <c r="U132" s="149"/>
      <c r="V132" s="149"/>
      <c r="W132" s="149"/>
      <c r="X132" s="149"/>
      <c r="Y132" s="149"/>
      <c r="Z132" s="149"/>
    </row>
  </sheetData>
  <mergeCells count="42">
    <mergeCell ref="C33:C34"/>
    <mergeCell ref="L55:L56"/>
    <mergeCell ref="C8:C9"/>
    <mergeCell ref="C19:C20"/>
    <mergeCell ref="F22:F24"/>
    <mergeCell ref="L22:L24"/>
    <mergeCell ref="G30:G31"/>
    <mergeCell ref="M8:M9"/>
    <mergeCell ref="N8:N9"/>
    <mergeCell ref="O8:Q8"/>
    <mergeCell ref="I8:J8"/>
    <mergeCell ref="D8:D9"/>
    <mergeCell ref="E8:E9"/>
    <mergeCell ref="F8:F9"/>
    <mergeCell ref="G8:G9"/>
    <mergeCell ref="A35:A51"/>
    <mergeCell ref="B35:B36"/>
    <mergeCell ref="B37:B43"/>
    <mergeCell ref="B44:B49"/>
    <mergeCell ref="B50:B51"/>
    <mergeCell ref="A52:A59"/>
    <mergeCell ref="B52:B59"/>
    <mergeCell ref="A60:A68"/>
    <mergeCell ref="B60:B68"/>
    <mergeCell ref="A69:A71"/>
    <mergeCell ref="B69:B71"/>
    <mergeCell ref="E3:F3"/>
    <mergeCell ref="E4:F4"/>
    <mergeCell ref="A8:B9"/>
    <mergeCell ref="A30:A34"/>
    <mergeCell ref="B30:B32"/>
    <mergeCell ref="B33:B34"/>
    <mergeCell ref="A21:A29"/>
    <mergeCell ref="B21:B26"/>
    <mergeCell ref="B28:B29"/>
    <mergeCell ref="A11:A20"/>
    <mergeCell ref="B11:B14"/>
    <mergeCell ref="B15:B18"/>
    <mergeCell ref="B19:B20"/>
    <mergeCell ref="C6:O6"/>
    <mergeCell ref="K8:K9"/>
    <mergeCell ref="L8:L9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horizontalDpi="4294967293" verticalDpi="4294967293" r:id="rId1"/>
  <headerFooter>
    <oddFooter>עמוד &amp;P מתוך &amp;N</oddFooter>
  </headerFooter>
  <rowBreaks count="3" manualBreakCount="3">
    <brk id="27" max="13" man="1"/>
    <brk id="47" max="13" man="1"/>
    <brk id="66" max="13" man="1"/>
  </rowBreaks>
  <colBreaks count="1" manualBreakCount="1">
    <brk id="1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1"/>
  <sheetViews>
    <sheetView rightToLeft="1" view="pageBreakPreview" zoomScale="60" zoomScaleNormal="80" workbookViewId="0">
      <selection activeCell="G21" sqref="G21"/>
    </sheetView>
  </sheetViews>
  <sheetFormatPr defaultColWidth="9.125" defaultRowHeight="15.75" outlineLevelCol="1" x14ac:dyDescent="0.2"/>
  <cols>
    <col min="1" max="1" width="9.125" style="189"/>
    <col min="2" max="2" width="19" style="179" customWidth="1"/>
    <col min="3" max="3" width="19.875" style="180" customWidth="1"/>
    <col min="4" max="4" width="18.25" style="180" customWidth="1"/>
    <col min="5" max="5" width="16" style="180" customWidth="1"/>
    <col min="6" max="6" width="24" style="179" customWidth="1"/>
    <col min="7" max="7" width="36.125" style="180" customWidth="1"/>
    <col min="8" max="8" width="24" style="179" customWidth="1"/>
    <col min="9" max="9" width="15.5" style="179" customWidth="1"/>
    <col min="10" max="10" width="12" style="179" customWidth="1"/>
    <col min="11" max="11" width="18.75" style="179" customWidth="1"/>
    <col min="12" max="12" width="23.625" style="179" customWidth="1"/>
    <col min="13" max="13" width="18.875" style="179" customWidth="1"/>
    <col min="14" max="14" width="19.125" style="179" customWidth="1"/>
    <col min="15" max="17" width="0" style="159" hidden="1" customWidth="1" outlineLevel="1"/>
    <col min="18" max="18" width="9.125" style="179" collapsed="1"/>
    <col min="19" max="16384" width="9.125" style="179"/>
  </cols>
  <sheetData>
    <row r="1" spans="1:17" s="216" customFormat="1" ht="35.25" customHeight="1" x14ac:dyDescent="0.2">
      <c r="A1" s="217"/>
      <c r="B1" s="218"/>
      <c r="C1" s="219"/>
      <c r="D1" s="219"/>
      <c r="E1" s="219"/>
      <c r="F1" s="218"/>
      <c r="G1" s="219"/>
      <c r="H1" s="218"/>
      <c r="I1" s="218"/>
      <c r="J1" s="218"/>
      <c r="K1" s="218"/>
      <c r="L1" s="218"/>
      <c r="M1" s="219"/>
      <c r="N1" s="219"/>
    </row>
    <row r="2" spans="1:17" s="159" customFormat="1" ht="16.5" thickBot="1" x14ac:dyDescent="0.25">
      <c r="A2" s="169"/>
      <c r="C2" s="170"/>
      <c r="D2" s="170"/>
      <c r="E2" s="170"/>
      <c r="G2" s="170"/>
      <c r="M2" s="171"/>
      <c r="N2" s="171"/>
      <c r="O2" s="171"/>
      <c r="P2" s="171"/>
    </row>
    <row r="3" spans="1:17" s="159" customFormat="1" x14ac:dyDescent="0.2">
      <c r="A3" s="169"/>
      <c r="C3" s="170"/>
      <c r="D3" s="172" t="s">
        <v>33</v>
      </c>
      <c r="E3" s="455" t="s">
        <v>175</v>
      </c>
      <c r="F3" s="456"/>
      <c r="G3" s="173"/>
      <c r="H3" s="171"/>
      <c r="I3" s="171"/>
      <c r="J3" s="171"/>
      <c r="K3" s="171"/>
      <c r="L3" s="171"/>
    </row>
    <row r="4" spans="1:17" s="159" customFormat="1" ht="16.5" thickBot="1" x14ac:dyDescent="0.25">
      <c r="A4" s="169"/>
      <c r="C4" s="170"/>
      <c r="D4" s="174" t="s">
        <v>44</v>
      </c>
      <c r="E4" s="457" t="s">
        <v>176</v>
      </c>
      <c r="F4" s="458"/>
      <c r="G4" s="173"/>
      <c r="H4" s="171"/>
      <c r="I4" s="171"/>
      <c r="J4" s="171"/>
      <c r="K4" s="171"/>
      <c r="L4" s="171"/>
    </row>
    <row r="5" spans="1:17" s="159" customFormat="1" ht="16.5" thickBot="1" x14ac:dyDescent="0.25">
      <c r="A5" s="169"/>
      <c r="C5" s="170"/>
      <c r="D5" s="173"/>
      <c r="E5" s="173"/>
      <c r="F5" s="171"/>
      <c r="G5" s="173"/>
      <c r="H5" s="171"/>
      <c r="I5" s="171"/>
      <c r="J5" s="171"/>
      <c r="K5" s="171"/>
      <c r="L5" s="171"/>
    </row>
    <row r="6" spans="1:17" s="159" customFormat="1" ht="16.5" thickBot="1" x14ac:dyDescent="0.25">
      <c r="A6" s="169"/>
      <c r="C6" s="175" t="s">
        <v>50</v>
      </c>
      <c r="D6" s="484" t="s">
        <v>177</v>
      </c>
      <c r="E6" s="485"/>
      <c r="F6" s="176"/>
      <c r="G6" s="177"/>
      <c r="H6" s="176"/>
      <c r="I6" s="176"/>
      <c r="J6" s="176"/>
      <c r="K6" s="176"/>
      <c r="L6" s="176"/>
      <c r="M6" s="178"/>
      <c r="N6" s="178"/>
    </row>
    <row r="7" spans="1:17" s="159" customFormat="1" ht="16.5" thickBot="1" x14ac:dyDescent="0.25">
      <c r="A7" s="169"/>
      <c r="C7" s="170"/>
      <c r="D7" s="170"/>
      <c r="E7" s="170"/>
      <c r="G7" s="170"/>
    </row>
    <row r="8" spans="1:17" ht="16.5" thickBot="1" x14ac:dyDescent="0.25">
      <c r="A8" s="393" t="s">
        <v>29</v>
      </c>
      <c r="B8" s="488"/>
      <c r="C8" s="394"/>
      <c r="D8" s="379" t="s">
        <v>905</v>
      </c>
      <c r="E8" s="379" t="s">
        <v>27</v>
      </c>
      <c r="F8" s="379" t="s">
        <v>48</v>
      </c>
      <c r="G8" s="379" t="s">
        <v>38</v>
      </c>
      <c r="H8" s="220" t="s">
        <v>32</v>
      </c>
      <c r="I8" s="486" t="s">
        <v>34</v>
      </c>
      <c r="J8" s="487"/>
      <c r="K8" s="221"/>
      <c r="L8" s="379" t="s">
        <v>922</v>
      </c>
      <c r="M8" s="379" t="s">
        <v>923</v>
      </c>
      <c r="N8" s="385" t="s">
        <v>0</v>
      </c>
      <c r="O8" s="344" t="s">
        <v>10</v>
      </c>
      <c r="P8" s="345"/>
      <c r="Q8" s="345"/>
    </row>
    <row r="9" spans="1:17" s="180" customFormat="1" ht="32.25" thickBot="1" x14ac:dyDescent="0.25">
      <c r="A9" s="395"/>
      <c r="B9" s="489"/>
      <c r="C9" s="396"/>
      <c r="D9" s="380"/>
      <c r="E9" s="380"/>
      <c r="F9" s="380"/>
      <c r="G9" s="380"/>
      <c r="H9" s="222" t="s">
        <v>2</v>
      </c>
      <c r="I9" s="223" t="s">
        <v>30</v>
      </c>
      <c r="J9" s="222" t="s">
        <v>31</v>
      </c>
      <c r="K9" s="224" t="s">
        <v>13</v>
      </c>
      <c r="L9" s="380"/>
      <c r="M9" s="380"/>
      <c r="N9" s="386"/>
      <c r="O9" s="5" t="s">
        <v>4</v>
      </c>
      <c r="P9" s="6" t="s">
        <v>8</v>
      </c>
      <c r="Q9" s="6" t="s">
        <v>9</v>
      </c>
    </row>
    <row r="10" spans="1:17" s="182" customFormat="1" ht="47.25" x14ac:dyDescent="0.25">
      <c r="A10" s="459" t="s">
        <v>221</v>
      </c>
      <c r="B10" s="475" t="s">
        <v>210</v>
      </c>
      <c r="C10" s="452" t="s">
        <v>253</v>
      </c>
      <c r="D10" s="452" t="s">
        <v>254</v>
      </c>
      <c r="E10" s="452" t="s">
        <v>255</v>
      </c>
      <c r="F10" s="184" t="s">
        <v>211</v>
      </c>
      <c r="G10" s="184" t="s">
        <v>212</v>
      </c>
      <c r="H10" s="230" t="s">
        <v>897</v>
      </c>
      <c r="I10" s="277">
        <v>44197</v>
      </c>
      <c r="J10" s="277">
        <v>44531</v>
      </c>
      <c r="K10" s="231" t="s">
        <v>896</v>
      </c>
      <c r="L10" s="286">
        <v>355200</v>
      </c>
      <c r="M10" s="286">
        <v>0</v>
      </c>
      <c r="N10" s="225"/>
      <c r="O10" s="181"/>
      <c r="P10" s="181"/>
    </row>
    <row r="11" spans="1:17" s="182" customFormat="1" ht="78.75" x14ac:dyDescent="0.25">
      <c r="A11" s="460"/>
      <c r="B11" s="436"/>
      <c r="C11" s="453"/>
      <c r="D11" s="453"/>
      <c r="E11" s="453"/>
      <c r="F11" s="187" t="s">
        <v>213</v>
      </c>
      <c r="G11" s="187" t="s">
        <v>256</v>
      </c>
      <c r="H11" s="232" t="s">
        <v>895</v>
      </c>
      <c r="I11" s="278">
        <v>44440</v>
      </c>
      <c r="J11" s="278">
        <v>44531</v>
      </c>
      <c r="K11" s="187" t="s">
        <v>214</v>
      </c>
      <c r="L11" s="287">
        <v>30000</v>
      </c>
      <c r="M11" s="287">
        <v>0</v>
      </c>
      <c r="N11" s="226" t="s">
        <v>257</v>
      </c>
      <c r="O11" s="181"/>
      <c r="P11" s="181"/>
    </row>
    <row r="12" spans="1:17" s="182" customFormat="1" ht="47.25" x14ac:dyDescent="0.25">
      <c r="A12" s="460"/>
      <c r="B12" s="436"/>
      <c r="C12" s="453"/>
      <c r="D12" s="453"/>
      <c r="E12" s="453"/>
      <c r="F12" s="187" t="s">
        <v>894</v>
      </c>
      <c r="G12" s="187" t="s">
        <v>893</v>
      </c>
      <c r="H12" s="232" t="s">
        <v>892</v>
      </c>
      <c r="I12" s="278">
        <v>44197</v>
      </c>
      <c r="J12" s="278">
        <v>44531</v>
      </c>
      <c r="K12" s="187" t="s">
        <v>215</v>
      </c>
      <c r="L12" s="287">
        <v>2500</v>
      </c>
      <c r="M12" s="287">
        <v>0</v>
      </c>
      <c r="N12" s="227"/>
      <c r="O12" s="181"/>
      <c r="P12" s="181"/>
    </row>
    <row r="13" spans="1:17" s="182" customFormat="1" x14ac:dyDescent="0.25">
      <c r="A13" s="460"/>
      <c r="B13" s="436"/>
      <c r="C13" s="453"/>
      <c r="D13" s="453"/>
      <c r="E13" s="453"/>
      <c r="F13" s="421" t="s">
        <v>891</v>
      </c>
      <c r="G13" s="187" t="s">
        <v>890</v>
      </c>
      <c r="H13" s="433" t="s">
        <v>889</v>
      </c>
      <c r="I13" s="433">
        <v>44197</v>
      </c>
      <c r="J13" s="433">
        <v>44531</v>
      </c>
      <c r="K13" s="421" t="s">
        <v>216</v>
      </c>
      <c r="L13" s="438">
        <v>15000</v>
      </c>
      <c r="M13" s="441">
        <v>0</v>
      </c>
      <c r="N13" s="442"/>
      <c r="O13" s="181"/>
      <c r="P13" s="181"/>
    </row>
    <row r="14" spans="1:17" s="182" customFormat="1" x14ac:dyDescent="0.25">
      <c r="A14" s="460"/>
      <c r="B14" s="436"/>
      <c r="C14" s="453"/>
      <c r="D14" s="453"/>
      <c r="E14" s="453"/>
      <c r="F14" s="436"/>
      <c r="G14" s="187" t="s">
        <v>906</v>
      </c>
      <c r="H14" s="434"/>
      <c r="I14" s="434"/>
      <c r="J14" s="434"/>
      <c r="K14" s="436"/>
      <c r="L14" s="439"/>
      <c r="M14" s="441"/>
      <c r="N14" s="442"/>
      <c r="O14" s="181"/>
      <c r="P14" s="181"/>
    </row>
    <row r="15" spans="1:17" s="182" customFormat="1" x14ac:dyDescent="0.25">
      <c r="A15" s="460"/>
      <c r="B15" s="436"/>
      <c r="C15" s="453"/>
      <c r="D15" s="453"/>
      <c r="E15" s="453"/>
      <c r="F15" s="436"/>
      <c r="G15" s="187" t="s">
        <v>888</v>
      </c>
      <c r="H15" s="434"/>
      <c r="I15" s="434"/>
      <c r="J15" s="434"/>
      <c r="K15" s="436"/>
      <c r="L15" s="439"/>
      <c r="M15" s="441"/>
      <c r="N15" s="442"/>
      <c r="O15" s="181"/>
      <c r="P15" s="181"/>
    </row>
    <row r="16" spans="1:17" s="182" customFormat="1" x14ac:dyDescent="0.25">
      <c r="A16" s="460"/>
      <c r="B16" s="436"/>
      <c r="C16" s="453"/>
      <c r="D16" s="453"/>
      <c r="E16" s="453"/>
      <c r="F16" s="436"/>
      <c r="G16" s="187" t="s">
        <v>887</v>
      </c>
      <c r="H16" s="434"/>
      <c r="I16" s="434"/>
      <c r="J16" s="434"/>
      <c r="K16" s="436"/>
      <c r="L16" s="439"/>
      <c r="M16" s="441"/>
      <c r="N16" s="442"/>
      <c r="O16" s="181"/>
      <c r="P16" s="181"/>
    </row>
    <row r="17" spans="1:17" s="182" customFormat="1" x14ac:dyDescent="0.25">
      <c r="A17" s="460"/>
      <c r="B17" s="436"/>
      <c r="C17" s="453"/>
      <c r="D17" s="453"/>
      <c r="E17" s="453"/>
      <c r="F17" s="436"/>
      <c r="G17" s="187" t="s">
        <v>886</v>
      </c>
      <c r="H17" s="434"/>
      <c r="I17" s="434"/>
      <c r="J17" s="434"/>
      <c r="K17" s="436"/>
      <c r="L17" s="439"/>
      <c r="M17" s="441"/>
      <c r="N17" s="442"/>
      <c r="O17" s="181"/>
      <c r="P17" s="181"/>
    </row>
    <row r="18" spans="1:17" s="182" customFormat="1" x14ac:dyDescent="0.25">
      <c r="A18" s="460"/>
      <c r="B18" s="436"/>
      <c r="C18" s="453"/>
      <c r="D18" s="453"/>
      <c r="E18" s="453"/>
      <c r="F18" s="436"/>
      <c r="G18" s="187" t="s">
        <v>885</v>
      </c>
      <c r="H18" s="434"/>
      <c r="I18" s="434"/>
      <c r="J18" s="434"/>
      <c r="K18" s="436"/>
      <c r="L18" s="439"/>
      <c r="M18" s="441"/>
      <c r="N18" s="442"/>
      <c r="O18" s="181"/>
      <c r="P18" s="181"/>
    </row>
    <row r="19" spans="1:17" s="182" customFormat="1" x14ac:dyDescent="0.25">
      <c r="A19" s="460"/>
      <c r="B19" s="436"/>
      <c r="C19" s="453"/>
      <c r="D19" s="453"/>
      <c r="E19" s="453"/>
      <c r="F19" s="436"/>
      <c r="G19" s="187" t="s">
        <v>884</v>
      </c>
      <c r="H19" s="434"/>
      <c r="I19" s="434"/>
      <c r="J19" s="434"/>
      <c r="K19" s="436"/>
      <c r="L19" s="439"/>
      <c r="M19" s="441"/>
      <c r="N19" s="442"/>
      <c r="O19" s="181"/>
      <c r="P19" s="181"/>
    </row>
    <row r="20" spans="1:17" s="182" customFormat="1" x14ac:dyDescent="0.25">
      <c r="A20" s="460"/>
      <c r="B20" s="436"/>
      <c r="C20" s="453"/>
      <c r="D20" s="453"/>
      <c r="E20" s="453"/>
      <c r="F20" s="436"/>
      <c r="G20" s="187" t="s">
        <v>883</v>
      </c>
      <c r="H20" s="434"/>
      <c r="I20" s="434"/>
      <c r="J20" s="434"/>
      <c r="K20" s="436"/>
      <c r="L20" s="439"/>
      <c r="M20" s="441"/>
      <c r="N20" s="442"/>
      <c r="O20" s="181"/>
      <c r="P20" s="181"/>
    </row>
    <row r="21" spans="1:17" s="182" customFormat="1" x14ac:dyDescent="0.25">
      <c r="A21" s="460"/>
      <c r="B21" s="436"/>
      <c r="C21" s="453"/>
      <c r="D21" s="453"/>
      <c r="E21" s="453"/>
      <c r="F21" s="436"/>
      <c r="G21" s="187" t="s">
        <v>882</v>
      </c>
      <c r="H21" s="434"/>
      <c r="I21" s="434"/>
      <c r="J21" s="434"/>
      <c r="K21" s="436"/>
      <c r="L21" s="439"/>
      <c r="M21" s="441"/>
      <c r="N21" s="442"/>
      <c r="O21" s="181"/>
      <c r="P21" s="181"/>
    </row>
    <row r="22" spans="1:17" s="182" customFormat="1" ht="31.5" x14ac:dyDescent="0.25">
      <c r="A22" s="460"/>
      <c r="B22" s="436"/>
      <c r="C22" s="453"/>
      <c r="D22" s="453"/>
      <c r="E22" s="453"/>
      <c r="F22" s="436"/>
      <c r="G22" s="187" t="s">
        <v>881</v>
      </c>
      <c r="H22" s="434"/>
      <c r="I22" s="434"/>
      <c r="J22" s="434"/>
      <c r="K22" s="436"/>
      <c r="L22" s="439"/>
      <c r="M22" s="441"/>
      <c r="N22" s="442"/>
      <c r="O22" s="181"/>
      <c r="P22" s="181"/>
    </row>
    <row r="23" spans="1:17" s="182" customFormat="1" x14ac:dyDescent="0.25">
      <c r="A23" s="460"/>
      <c r="B23" s="436"/>
      <c r="C23" s="453"/>
      <c r="D23" s="453"/>
      <c r="E23" s="453"/>
      <c r="F23" s="436"/>
      <c r="G23" s="187" t="s">
        <v>880</v>
      </c>
      <c r="H23" s="434"/>
      <c r="I23" s="434"/>
      <c r="J23" s="434"/>
      <c r="K23" s="436"/>
      <c r="L23" s="439"/>
      <c r="M23" s="441"/>
      <c r="N23" s="442"/>
      <c r="O23" s="181"/>
      <c r="P23" s="181"/>
    </row>
    <row r="24" spans="1:17" s="182" customFormat="1" x14ac:dyDescent="0.25">
      <c r="A24" s="460"/>
      <c r="B24" s="436"/>
      <c r="C24" s="453"/>
      <c r="D24" s="453"/>
      <c r="E24" s="453"/>
      <c r="F24" s="437"/>
      <c r="G24" s="187" t="s">
        <v>879</v>
      </c>
      <c r="H24" s="435"/>
      <c r="I24" s="435"/>
      <c r="J24" s="435"/>
      <c r="K24" s="437"/>
      <c r="L24" s="440"/>
      <c r="M24" s="441"/>
      <c r="N24" s="442"/>
      <c r="O24" s="181"/>
      <c r="P24" s="181"/>
    </row>
    <row r="25" spans="1:17" s="182" customFormat="1" ht="47.25" x14ac:dyDescent="0.25">
      <c r="A25" s="460"/>
      <c r="B25" s="436"/>
      <c r="C25" s="453"/>
      <c r="D25" s="453"/>
      <c r="E25" s="453"/>
      <c r="F25" s="186" t="s">
        <v>217</v>
      </c>
      <c r="G25" s="186" t="s">
        <v>218</v>
      </c>
      <c r="H25" s="233" t="s">
        <v>878</v>
      </c>
      <c r="I25" s="279">
        <v>44440</v>
      </c>
      <c r="J25" s="279">
        <v>44531</v>
      </c>
      <c r="K25" s="186" t="s">
        <v>219</v>
      </c>
      <c r="L25" s="288">
        <v>500</v>
      </c>
      <c r="M25" s="287">
        <v>0</v>
      </c>
      <c r="N25" s="226" t="s">
        <v>220</v>
      </c>
      <c r="O25" s="181"/>
      <c r="P25" s="181"/>
    </row>
    <row r="26" spans="1:17" s="183" customFormat="1" ht="47.25" x14ac:dyDescent="0.25">
      <c r="A26" s="460"/>
      <c r="B26" s="229" t="s">
        <v>877</v>
      </c>
      <c r="C26" s="339">
        <v>90</v>
      </c>
      <c r="D26" s="339">
        <v>90</v>
      </c>
      <c r="E26" s="339">
        <v>90</v>
      </c>
      <c r="F26" s="187" t="s">
        <v>876</v>
      </c>
      <c r="G26" s="187" t="s">
        <v>875</v>
      </c>
      <c r="H26" s="187" t="s">
        <v>874</v>
      </c>
      <c r="I26" s="280">
        <v>44197</v>
      </c>
      <c r="J26" s="280">
        <v>44531</v>
      </c>
      <c r="K26" s="229" t="s">
        <v>873</v>
      </c>
      <c r="L26" s="289">
        <v>14370</v>
      </c>
      <c r="M26" s="287">
        <v>0</v>
      </c>
      <c r="N26" s="226"/>
      <c r="O26" s="182"/>
      <c r="P26" s="182"/>
      <c r="Q26" s="182"/>
    </row>
    <row r="27" spans="1:17" s="183" customFormat="1" ht="31.5" x14ac:dyDescent="0.25">
      <c r="A27" s="460"/>
      <c r="B27" s="421" t="s">
        <v>907</v>
      </c>
      <c r="C27" s="187" t="s">
        <v>872</v>
      </c>
      <c r="D27" s="187" t="s">
        <v>871</v>
      </c>
      <c r="E27" s="187" t="s">
        <v>870</v>
      </c>
      <c r="F27" s="421" t="s">
        <v>910</v>
      </c>
      <c r="G27" s="421" t="s">
        <v>911</v>
      </c>
      <c r="H27" s="421" t="s">
        <v>869</v>
      </c>
      <c r="I27" s="447">
        <v>44197</v>
      </c>
      <c r="J27" s="447">
        <v>44531</v>
      </c>
      <c r="K27" s="421" t="s">
        <v>868</v>
      </c>
      <c r="L27" s="449">
        <v>12500</v>
      </c>
      <c r="M27" s="441">
        <v>0</v>
      </c>
      <c r="N27" s="443" t="s">
        <v>921</v>
      </c>
      <c r="O27" s="182"/>
      <c r="P27" s="182"/>
      <c r="Q27" s="182"/>
    </row>
    <row r="28" spans="1:17" s="183" customFormat="1" ht="61.5" customHeight="1" thickBot="1" x14ac:dyDescent="0.3">
      <c r="A28" s="461"/>
      <c r="B28" s="422"/>
      <c r="C28" s="188" t="s">
        <v>908</v>
      </c>
      <c r="D28" s="188" t="s">
        <v>909</v>
      </c>
      <c r="E28" s="188" t="s">
        <v>867</v>
      </c>
      <c r="F28" s="422"/>
      <c r="G28" s="422"/>
      <c r="H28" s="422"/>
      <c r="I28" s="448"/>
      <c r="J28" s="448"/>
      <c r="K28" s="422"/>
      <c r="L28" s="450"/>
      <c r="M28" s="451"/>
      <c r="N28" s="444"/>
      <c r="O28" s="182"/>
      <c r="P28" s="182"/>
      <c r="Q28" s="182"/>
    </row>
    <row r="29" spans="1:17" s="183" customFormat="1" ht="47.25" x14ac:dyDescent="0.25">
      <c r="A29" s="462" t="s">
        <v>866</v>
      </c>
      <c r="B29" s="371" t="s">
        <v>912</v>
      </c>
      <c r="C29" s="371" t="s">
        <v>231</v>
      </c>
      <c r="D29" s="371" t="s">
        <v>232</v>
      </c>
      <c r="E29" s="445" t="s">
        <v>233</v>
      </c>
      <c r="F29" s="184" t="s">
        <v>236</v>
      </c>
      <c r="G29" s="184" t="s">
        <v>237</v>
      </c>
      <c r="H29" s="230" t="s">
        <v>865</v>
      </c>
      <c r="I29" s="277">
        <v>44197</v>
      </c>
      <c r="J29" s="281">
        <v>44228</v>
      </c>
      <c r="K29" s="184" t="s">
        <v>234</v>
      </c>
      <c r="L29" s="286">
        <v>2500</v>
      </c>
      <c r="M29" s="286">
        <v>0</v>
      </c>
      <c r="N29" s="228"/>
      <c r="O29" s="182"/>
      <c r="P29" s="182"/>
      <c r="Q29" s="182"/>
    </row>
    <row r="30" spans="1:17" s="183" customFormat="1" ht="47.25" x14ac:dyDescent="0.25">
      <c r="A30" s="463"/>
      <c r="B30" s="372"/>
      <c r="C30" s="372"/>
      <c r="D30" s="372"/>
      <c r="E30" s="446"/>
      <c r="F30" s="187" t="s">
        <v>239</v>
      </c>
      <c r="G30" s="187" t="s">
        <v>913</v>
      </c>
      <c r="H30" s="187" t="s">
        <v>864</v>
      </c>
      <c r="I30" s="278">
        <v>44197</v>
      </c>
      <c r="J30" s="282">
        <v>44378</v>
      </c>
      <c r="K30" s="187" t="s">
        <v>234</v>
      </c>
      <c r="L30" s="287">
        <v>3000</v>
      </c>
      <c r="M30" s="287">
        <v>0</v>
      </c>
      <c r="N30" s="226"/>
      <c r="O30" s="182"/>
      <c r="P30" s="182"/>
      <c r="Q30" s="182"/>
    </row>
    <row r="31" spans="1:17" ht="47.25" x14ac:dyDescent="0.2">
      <c r="A31" s="463"/>
      <c r="B31" s="372"/>
      <c r="C31" s="372"/>
      <c r="D31" s="372"/>
      <c r="E31" s="446"/>
      <c r="F31" s="187" t="s">
        <v>240</v>
      </c>
      <c r="G31" s="187" t="s">
        <v>914</v>
      </c>
      <c r="H31" s="232" t="s">
        <v>864</v>
      </c>
      <c r="I31" s="278">
        <v>44197</v>
      </c>
      <c r="J31" s="282">
        <v>44531</v>
      </c>
      <c r="K31" s="187" t="s">
        <v>234</v>
      </c>
      <c r="L31" s="287">
        <v>3000</v>
      </c>
      <c r="M31" s="287">
        <v>0</v>
      </c>
      <c r="N31" s="226" t="s">
        <v>238</v>
      </c>
    </row>
    <row r="32" spans="1:17" ht="63" x14ac:dyDescent="0.2">
      <c r="A32" s="463"/>
      <c r="B32" s="372" t="s">
        <v>222</v>
      </c>
      <c r="C32" s="372" t="s">
        <v>223</v>
      </c>
      <c r="D32" s="372" t="s">
        <v>224</v>
      </c>
      <c r="E32" s="372" t="s">
        <v>225</v>
      </c>
      <c r="F32" s="187" t="s">
        <v>235</v>
      </c>
      <c r="G32" s="187" t="s">
        <v>226</v>
      </c>
      <c r="H32" s="232" t="s">
        <v>863</v>
      </c>
      <c r="I32" s="278">
        <v>44470</v>
      </c>
      <c r="J32" s="282">
        <v>44501</v>
      </c>
      <c r="K32" s="187" t="s">
        <v>227</v>
      </c>
      <c r="L32" s="287">
        <v>2500</v>
      </c>
      <c r="M32" s="290">
        <v>0</v>
      </c>
      <c r="N32" s="234"/>
    </row>
    <row r="33" spans="1:14" ht="47.25" x14ac:dyDescent="0.2">
      <c r="A33" s="463"/>
      <c r="B33" s="372"/>
      <c r="C33" s="372"/>
      <c r="D33" s="372"/>
      <c r="E33" s="372"/>
      <c r="F33" s="187" t="s">
        <v>228</v>
      </c>
      <c r="G33" s="187" t="s">
        <v>229</v>
      </c>
      <c r="H33" s="232" t="s">
        <v>862</v>
      </c>
      <c r="I33" s="278">
        <v>44197</v>
      </c>
      <c r="J33" s="282">
        <v>44531</v>
      </c>
      <c r="K33" s="187" t="s">
        <v>230</v>
      </c>
      <c r="L33" s="287">
        <v>13080</v>
      </c>
      <c r="M33" s="290">
        <v>0</v>
      </c>
      <c r="N33" s="234"/>
    </row>
    <row r="34" spans="1:14" ht="47.25" x14ac:dyDescent="0.2">
      <c r="A34" s="463"/>
      <c r="B34" s="187" t="s">
        <v>861</v>
      </c>
      <c r="C34" s="187" t="s">
        <v>860</v>
      </c>
      <c r="D34" s="187" t="s">
        <v>860</v>
      </c>
      <c r="E34" s="187" t="s">
        <v>859</v>
      </c>
      <c r="F34" s="187" t="s">
        <v>858</v>
      </c>
      <c r="G34" s="187" t="s">
        <v>857</v>
      </c>
      <c r="H34" s="187" t="s">
        <v>856</v>
      </c>
      <c r="I34" s="280">
        <v>44197</v>
      </c>
      <c r="J34" s="280">
        <v>44531</v>
      </c>
      <c r="K34" s="187" t="s">
        <v>855</v>
      </c>
      <c r="L34" s="290">
        <v>30000</v>
      </c>
      <c r="M34" s="290">
        <v>0</v>
      </c>
      <c r="N34" s="234"/>
    </row>
    <row r="35" spans="1:14" ht="32.25" thickBot="1" x14ac:dyDescent="0.25">
      <c r="A35" s="464"/>
      <c r="B35" s="188" t="s">
        <v>854</v>
      </c>
      <c r="C35" s="188" t="s">
        <v>231</v>
      </c>
      <c r="D35" s="188" t="s">
        <v>853</v>
      </c>
      <c r="E35" s="188" t="s">
        <v>853</v>
      </c>
      <c r="F35" s="188" t="s">
        <v>852</v>
      </c>
      <c r="G35" s="188" t="s">
        <v>851</v>
      </c>
      <c r="H35" s="188" t="s">
        <v>850</v>
      </c>
      <c r="I35" s="283">
        <v>44197</v>
      </c>
      <c r="J35" s="283">
        <v>44531</v>
      </c>
      <c r="K35" s="188" t="s">
        <v>849</v>
      </c>
      <c r="L35" s="291">
        <v>32040</v>
      </c>
      <c r="M35" s="291"/>
      <c r="N35" s="236"/>
    </row>
    <row r="36" spans="1:14" ht="32.25" thickBot="1" x14ac:dyDescent="0.25">
      <c r="A36" s="459" t="s">
        <v>915</v>
      </c>
      <c r="B36" s="475" t="s">
        <v>199</v>
      </c>
      <c r="C36" s="452" t="s">
        <v>848</v>
      </c>
      <c r="D36" s="452" t="s">
        <v>847</v>
      </c>
      <c r="E36" s="452" t="s">
        <v>846</v>
      </c>
      <c r="F36" s="237" t="s">
        <v>200</v>
      </c>
      <c r="G36" s="184" t="s">
        <v>207</v>
      </c>
      <c r="H36" s="184" t="s">
        <v>845</v>
      </c>
      <c r="I36" s="277">
        <v>44470</v>
      </c>
      <c r="J36" s="277">
        <v>44531</v>
      </c>
      <c r="K36" s="184" t="s">
        <v>208</v>
      </c>
      <c r="L36" s="292">
        <v>31430</v>
      </c>
      <c r="M36" s="293">
        <v>0</v>
      </c>
      <c r="N36" s="225"/>
    </row>
    <row r="37" spans="1:14" ht="63" x14ac:dyDescent="0.2">
      <c r="A37" s="460"/>
      <c r="B37" s="436"/>
      <c r="C37" s="453"/>
      <c r="D37" s="453"/>
      <c r="E37" s="453"/>
      <c r="F37" s="187" t="s">
        <v>201</v>
      </c>
      <c r="G37" s="187" t="s">
        <v>844</v>
      </c>
      <c r="H37" s="187" t="s">
        <v>843</v>
      </c>
      <c r="I37" s="280">
        <v>44197</v>
      </c>
      <c r="J37" s="280">
        <v>44531</v>
      </c>
      <c r="K37" s="184" t="s">
        <v>833</v>
      </c>
      <c r="L37" s="289">
        <v>12000</v>
      </c>
      <c r="M37" s="290">
        <v>0</v>
      </c>
      <c r="N37" s="234"/>
    </row>
    <row r="38" spans="1:14" ht="63" x14ac:dyDescent="0.2">
      <c r="A38" s="460"/>
      <c r="B38" s="436"/>
      <c r="C38" s="453"/>
      <c r="D38" s="453"/>
      <c r="E38" s="453"/>
      <c r="F38" s="186" t="s">
        <v>842</v>
      </c>
      <c r="G38" s="186" t="s">
        <v>841</v>
      </c>
      <c r="H38" s="187" t="s">
        <v>840</v>
      </c>
      <c r="I38" s="280">
        <v>44348</v>
      </c>
      <c r="J38" s="280">
        <v>44378</v>
      </c>
      <c r="K38" s="185" t="s">
        <v>839</v>
      </c>
      <c r="L38" s="289">
        <v>7000</v>
      </c>
      <c r="M38" s="290">
        <v>0</v>
      </c>
      <c r="N38" s="234"/>
    </row>
    <row r="39" spans="1:14" ht="31.5" x14ac:dyDescent="0.2">
      <c r="A39" s="460"/>
      <c r="B39" s="436"/>
      <c r="C39" s="453"/>
      <c r="D39" s="453"/>
      <c r="E39" s="453"/>
      <c r="F39" s="186" t="s">
        <v>838</v>
      </c>
      <c r="G39" s="186" t="s">
        <v>837</v>
      </c>
      <c r="H39" s="187" t="s">
        <v>836</v>
      </c>
      <c r="I39" s="280">
        <v>44348</v>
      </c>
      <c r="J39" s="280">
        <v>44348</v>
      </c>
      <c r="K39" s="185" t="s">
        <v>835</v>
      </c>
      <c r="L39" s="289">
        <v>35000</v>
      </c>
      <c r="M39" s="290">
        <v>0</v>
      </c>
      <c r="N39" s="234"/>
    </row>
    <row r="40" spans="1:14" ht="63" x14ac:dyDescent="0.2">
      <c r="A40" s="460"/>
      <c r="B40" s="437"/>
      <c r="C40" s="454"/>
      <c r="D40" s="454"/>
      <c r="E40" s="454"/>
      <c r="F40" s="186" t="s">
        <v>202</v>
      </c>
      <c r="G40" s="186" t="s">
        <v>209</v>
      </c>
      <c r="H40" s="187" t="s">
        <v>834</v>
      </c>
      <c r="I40" s="280">
        <v>44197</v>
      </c>
      <c r="J40" s="280">
        <v>44531</v>
      </c>
      <c r="K40" s="187" t="s">
        <v>833</v>
      </c>
      <c r="L40" s="289">
        <v>0</v>
      </c>
      <c r="M40" s="290"/>
      <c r="N40" s="234"/>
    </row>
    <row r="41" spans="1:14" x14ac:dyDescent="0.2">
      <c r="A41" s="460"/>
      <c r="B41" s="467" t="s">
        <v>203</v>
      </c>
      <c r="C41" s="421" t="s">
        <v>832</v>
      </c>
      <c r="D41" s="421" t="s">
        <v>831</v>
      </c>
      <c r="E41" s="421" t="s">
        <v>830</v>
      </c>
      <c r="F41" s="421" t="s">
        <v>829</v>
      </c>
      <c r="G41" s="187" t="s">
        <v>828</v>
      </c>
      <c r="H41" s="421" t="s">
        <v>827</v>
      </c>
      <c r="I41" s="433">
        <v>44197</v>
      </c>
      <c r="J41" s="433">
        <v>44531</v>
      </c>
      <c r="K41" s="421" t="s">
        <v>826</v>
      </c>
      <c r="L41" s="289">
        <v>6000</v>
      </c>
      <c r="M41" s="290">
        <v>0</v>
      </c>
      <c r="N41" s="234"/>
    </row>
    <row r="42" spans="1:14" x14ac:dyDescent="0.2">
      <c r="A42" s="460"/>
      <c r="B42" s="468"/>
      <c r="C42" s="436"/>
      <c r="D42" s="436"/>
      <c r="E42" s="436"/>
      <c r="F42" s="436"/>
      <c r="G42" s="187" t="s">
        <v>825</v>
      </c>
      <c r="H42" s="436"/>
      <c r="I42" s="434"/>
      <c r="J42" s="434"/>
      <c r="K42" s="436"/>
      <c r="L42" s="289">
        <v>800</v>
      </c>
      <c r="M42" s="290">
        <v>0</v>
      </c>
      <c r="N42" s="234"/>
    </row>
    <row r="43" spans="1:14" x14ac:dyDescent="0.2">
      <c r="A43" s="460"/>
      <c r="B43" s="468"/>
      <c r="C43" s="436"/>
      <c r="D43" s="436"/>
      <c r="E43" s="436"/>
      <c r="F43" s="436"/>
      <c r="G43" s="187" t="s">
        <v>824</v>
      </c>
      <c r="H43" s="436"/>
      <c r="I43" s="434"/>
      <c r="J43" s="434"/>
      <c r="K43" s="436"/>
      <c r="L43" s="289">
        <v>300</v>
      </c>
      <c r="M43" s="290">
        <v>0</v>
      </c>
      <c r="N43" s="234"/>
    </row>
    <row r="44" spans="1:14" x14ac:dyDescent="0.2">
      <c r="A44" s="460"/>
      <c r="B44" s="469"/>
      <c r="C44" s="437"/>
      <c r="D44" s="437"/>
      <c r="E44" s="437"/>
      <c r="F44" s="437"/>
      <c r="G44" s="187" t="s">
        <v>823</v>
      </c>
      <c r="H44" s="437"/>
      <c r="I44" s="435"/>
      <c r="J44" s="435"/>
      <c r="K44" s="437"/>
      <c r="L44" s="289">
        <v>5000</v>
      </c>
      <c r="M44" s="290"/>
      <c r="N44" s="234"/>
    </row>
    <row r="45" spans="1:14" ht="47.25" x14ac:dyDescent="0.2">
      <c r="A45" s="460"/>
      <c r="B45" s="187" t="s">
        <v>204</v>
      </c>
      <c r="C45" s="187" t="s">
        <v>760</v>
      </c>
      <c r="D45" s="187" t="s">
        <v>822</v>
      </c>
      <c r="E45" s="229" t="s">
        <v>821</v>
      </c>
      <c r="F45" s="187" t="s">
        <v>205</v>
      </c>
      <c r="G45" s="187" t="s">
        <v>206</v>
      </c>
      <c r="H45" s="187" t="s">
        <v>820</v>
      </c>
      <c r="I45" s="280">
        <v>44197</v>
      </c>
      <c r="J45" s="280">
        <v>44531</v>
      </c>
      <c r="K45" s="187" t="s">
        <v>819</v>
      </c>
      <c r="L45" s="289">
        <v>30000</v>
      </c>
      <c r="M45" s="290">
        <v>0</v>
      </c>
      <c r="N45" s="234"/>
    </row>
    <row r="46" spans="1:14" ht="63" x14ac:dyDescent="0.2">
      <c r="A46" s="460"/>
      <c r="B46" s="421" t="s">
        <v>818</v>
      </c>
      <c r="C46" s="465">
        <v>0</v>
      </c>
      <c r="D46" s="465" t="s">
        <v>817</v>
      </c>
      <c r="E46" s="465" t="s">
        <v>816</v>
      </c>
      <c r="F46" s="187" t="s">
        <v>815</v>
      </c>
      <c r="G46" s="187" t="s">
        <v>814</v>
      </c>
      <c r="H46" s="187" t="s">
        <v>813</v>
      </c>
      <c r="I46" s="280">
        <v>44197</v>
      </c>
      <c r="J46" s="280">
        <v>44531</v>
      </c>
      <c r="K46" s="187" t="s">
        <v>812</v>
      </c>
      <c r="L46" s="289">
        <v>0</v>
      </c>
      <c r="M46" s="290">
        <v>0</v>
      </c>
      <c r="N46" s="234"/>
    </row>
    <row r="47" spans="1:14" ht="63" x14ac:dyDescent="0.2">
      <c r="A47" s="460"/>
      <c r="B47" s="436"/>
      <c r="C47" s="453"/>
      <c r="D47" s="453"/>
      <c r="E47" s="453"/>
      <c r="F47" s="187" t="s">
        <v>811</v>
      </c>
      <c r="G47" s="187" t="s">
        <v>810</v>
      </c>
      <c r="H47" s="187" t="s">
        <v>809</v>
      </c>
      <c r="I47" s="280">
        <v>44197</v>
      </c>
      <c r="J47" s="280">
        <v>44531</v>
      </c>
      <c r="K47" s="187" t="s">
        <v>805</v>
      </c>
      <c r="L47" s="289">
        <v>5000</v>
      </c>
      <c r="M47" s="290">
        <v>0</v>
      </c>
      <c r="N47" s="234"/>
    </row>
    <row r="48" spans="1:14" ht="63" x14ac:dyDescent="0.2">
      <c r="A48" s="460"/>
      <c r="B48" s="436"/>
      <c r="C48" s="453"/>
      <c r="D48" s="453"/>
      <c r="E48" s="453"/>
      <c r="F48" s="187" t="s">
        <v>808</v>
      </c>
      <c r="G48" s="187" t="s">
        <v>807</v>
      </c>
      <c r="H48" s="187" t="s">
        <v>806</v>
      </c>
      <c r="I48" s="280">
        <v>44197</v>
      </c>
      <c r="J48" s="280">
        <v>44531</v>
      </c>
      <c r="K48" s="187" t="s">
        <v>805</v>
      </c>
      <c r="L48" s="289">
        <v>5000</v>
      </c>
      <c r="M48" s="290">
        <v>0</v>
      </c>
      <c r="N48" s="234"/>
    </row>
    <row r="49" spans="1:14" ht="63.75" thickBot="1" x14ac:dyDescent="0.25">
      <c r="A49" s="461"/>
      <c r="B49" s="422"/>
      <c r="C49" s="466"/>
      <c r="D49" s="466"/>
      <c r="E49" s="466"/>
      <c r="F49" s="188" t="s">
        <v>804</v>
      </c>
      <c r="G49" s="188" t="s">
        <v>803</v>
      </c>
      <c r="H49" s="188" t="s">
        <v>802</v>
      </c>
      <c r="I49" s="283">
        <v>44470</v>
      </c>
      <c r="J49" s="283">
        <v>44531</v>
      </c>
      <c r="K49" s="188" t="s">
        <v>801</v>
      </c>
      <c r="L49" s="294">
        <v>6000</v>
      </c>
      <c r="M49" s="291">
        <v>0</v>
      </c>
      <c r="N49" s="236"/>
    </row>
    <row r="50" spans="1:14" ht="94.5" x14ac:dyDescent="0.2">
      <c r="A50" s="459" t="s">
        <v>800</v>
      </c>
      <c r="B50" s="371" t="s">
        <v>178</v>
      </c>
      <c r="C50" s="475" t="s">
        <v>241</v>
      </c>
      <c r="D50" s="475" t="s">
        <v>242</v>
      </c>
      <c r="E50" s="475" t="s">
        <v>243</v>
      </c>
      <c r="F50" s="184" t="s">
        <v>244</v>
      </c>
      <c r="G50" s="184" t="s">
        <v>245</v>
      </c>
      <c r="H50" s="238" t="s">
        <v>799</v>
      </c>
      <c r="I50" s="470">
        <v>44197</v>
      </c>
      <c r="J50" s="470">
        <v>44348</v>
      </c>
      <c r="K50" s="184" t="s">
        <v>246</v>
      </c>
      <c r="L50" s="295">
        <v>0</v>
      </c>
      <c r="M50" s="293">
        <v>0</v>
      </c>
      <c r="N50" s="478"/>
    </row>
    <row r="51" spans="1:14" x14ac:dyDescent="0.2">
      <c r="A51" s="460"/>
      <c r="B51" s="437"/>
      <c r="C51" s="436"/>
      <c r="D51" s="436"/>
      <c r="E51" s="436"/>
      <c r="F51" s="421" t="s">
        <v>798</v>
      </c>
      <c r="G51" s="185" t="s">
        <v>797</v>
      </c>
      <c r="H51" s="421" t="s">
        <v>796</v>
      </c>
      <c r="I51" s="434"/>
      <c r="J51" s="434"/>
      <c r="K51" s="421" t="s">
        <v>247</v>
      </c>
      <c r="L51" s="289">
        <v>10000</v>
      </c>
      <c r="M51" s="290">
        <v>0</v>
      </c>
      <c r="N51" s="472"/>
    </row>
    <row r="52" spans="1:14" x14ac:dyDescent="0.2">
      <c r="A52" s="460"/>
      <c r="B52" s="437"/>
      <c r="C52" s="436"/>
      <c r="D52" s="436"/>
      <c r="E52" s="436"/>
      <c r="F52" s="436"/>
      <c r="G52" s="185" t="s">
        <v>795</v>
      </c>
      <c r="H52" s="436"/>
      <c r="I52" s="434"/>
      <c r="J52" s="434"/>
      <c r="K52" s="436"/>
      <c r="L52" s="289">
        <v>10000</v>
      </c>
      <c r="M52" s="290">
        <v>0</v>
      </c>
      <c r="N52" s="472"/>
    </row>
    <row r="53" spans="1:14" x14ac:dyDescent="0.2">
      <c r="A53" s="460"/>
      <c r="B53" s="437"/>
      <c r="C53" s="436"/>
      <c r="D53" s="436"/>
      <c r="E53" s="436"/>
      <c r="F53" s="436"/>
      <c r="G53" s="185" t="s">
        <v>794</v>
      </c>
      <c r="H53" s="436"/>
      <c r="I53" s="434"/>
      <c r="J53" s="434"/>
      <c r="K53" s="436"/>
      <c r="L53" s="289">
        <v>10000</v>
      </c>
      <c r="M53" s="290">
        <v>0</v>
      </c>
      <c r="N53" s="472"/>
    </row>
    <row r="54" spans="1:14" x14ac:dyDescent="0.2">
      <c r="A54" s="460"/>
      <c r="B54" s="437"/>
      <c r="C54" s="436"/>
      <c r="D54" s="436"/>
      <c r="E54" s="436"/>
      <c r="F54" s="436"/>
      <c r="G54" s="185" t="s">
        <v>793</v>
      </c>
      <c r="H54" s="436"/>
      <c r="I54" s="434"/>
      <c r="J54" s="434"/>
      <c r="K54" s="436"/>
      <c r="L54" s="289">
        <v>10000</v>
      </c>
      <c r="M54" s="290">
        <v>0</v>
      </c>
      <c r="N54" s="472"/>
    </row>
    <row r="55" spans="1:14" x14ac:dyDescent="0.2">
      <c r="A55" s="460"/>
      <c r="B55" s="437"/>
      <c r="C55" s="436"/>
      <c r="D55" s="436"/>
      <c r="E55" s="436"/>
      <c r="F55" s="436"/>
      <c r="G55" s="185" t="s">
        <v>792</v>
      </c>
      <c r="H55" s="437"/>
      <c r="I55" s="435"/>
      <c r="J55" s="435"/>
      <c r="K55" s="437"/>
      <c r="L55" s="289">
        <v>10000</v>
      </c>
      <c r="M55" s="290">
        <v>0</v>
      </c>
      <c r="N55" s="473"/>
    </row>
    <row r="56" spans="1:14" x14ac:dyDescent="0.2">
      <c r="A56" s="460"/>
      <c r="B56" s="372" t="s">
        <v>179</v>
      </c>
      <c r="C56" s="372" t="s">
        <v>791</v>
      </c>
      <c r="D56" s="372" t="s">
        <v>790</v>
      </c>
      <c r="E56" s="372" t="s">
        <v>789</v>
      </c>
      <c r="F56" s="421" t="s">
        <v>248</v>
      </c>
      <c r="G56" s="372" t="s">
        <v>249</v>
      </c>
      <c r="H56" s="421" t="s">
        <v>788</v>
      </c>
      <c r="I56" s="474">
        <v>44440</v>
      </c>
      <c r="J56" s="474">
        <v>44531</v>
      </c>
      <c r="K56" s="372" t="s">
        <v>250</v>
      </c>
      <c r="L56" s="438">
        <v>10000</v>
      </c>
      <c r="M56" s="423">
        <v>0</v>
      </c>
      <c r="N56" s="471"/>
    </row>
    <row r="57" spans="1:14" x14ac:dyDescent="0.2">
      <c r="A57" s="460"/>
      <c r="B57" s="372"/>
      <c r="C57" s="372"/>
      <c r="D57" s="372"/>
      <c r="E57" s="372"/>
      <c r="F57" s="436"/>
      <c r="G57" s="372"/>
      <c r="H57" s="436"/>
      <c r="I57" s="372"/>
      <c r="J57" s="372"/>
      <c r="K57" s="372"/>
      <c r="L57" s="439"/>
      <c r="M57" s="430"/>
      <c r="N57" s="472"/>
    </row>
    <row r="58" spans="1:14" x14ac:dyDescent="0.2">
      <c r="A58" s="460"/>
      <c r="B58" s="372"/>
      <c r="C58" s="372"/>
      <c r="D58" s="372"/>
      <c r="E58" s="372"/>
      <c r="F58" s="436"/>
      <c r="G58" s="372"/>
      <c r="H58" s="436"/>
      <c r="I58" s="372"/>
      <c r="J58" s="372"/>
      <c r="K58" s="372"/>
      <c r="L58" s="439"/>
      <c r="M58" s="430"/>
      <c r="N58" s="472"/>
    </row>
    <row r="59" spans="1:14" x14ac:dyDescent="0.2">
      <c r="A59" s="460"/>
      <c r="B59" s="372"/>
      <c r="C59" s="372"/>
      <c r="D59" s="372"/>
      <c r="E59" s="372"/>
      <c r="F59" s="436"/>
      <c r="G59" s="372"/>
      <c r="H59" s="436"/>
      <c r="I59" s="372"/>
      <c r="J59" s="372"/>
      <c r="K59" s="372"/>
      <c r="L59" s="439"/>
      <c r="M59" s="430"/>
      <c r="N59" s="473"/>
    </row>
    <row r="60" spans="1:14" x14ac:dyDescent="0.2">
      <c r="A60" s="460"/>
      <c r="B60" s="372"/>
      <c r="C60" s="421"/>
      <c r="D60" s="421"/>
      <c r="E60" s="421"/>
      <c r="F60" s="436"/>
      <c r="G60" s="421"/>
      <c r="H60" s="437"/>
      <c r="I60" s="421"/>
      <c r="J60" s="421"/>
      <c r="K60" s="421"/>
      <c r="L60" s="440"/>
      <c r="M60" s="424"/>
      <c r="N60" s="234"/>
    </row>
    <row r="61" spans="1:14" ht="52.5" customHeight="1" x14ac:dyDescent="0.2">
      <c r="A61" s="460"/>
      <c r="B61" s="436" t="s">
        <v>181</v>
      </c>
      <c r="C61" s="187" t="s">
        <v>787</v>
      </c>
      <c r="D61" s="187" t="s">
        <v>787</v>
      </c>
      <c r="E61" s="187" t="s">
        <v>787</v>
      </c>
      <c r="F61" s="187" t="s">
        <v>182</v>
      </c>
      <c r="G61" s="187" t="s">
        <v>183</v>
      </c>
      <c r="H61" s="421" t="s">
        <v>786</v>
      </c>
      <c r="I61" s="280">
        <v>44197</v>
      </c>
      <c r="J61" s="280">
        <v>44531</v>
      </c>
      <c r="K61" s="421" t="s">
        <v>251</v>
      </c>
      <c r="L61" s="289">
        <v>1500</v>
      </c>
      <c r="M61" s="290">
        <v>0</v>
      </c>
      <c r="N61" s="471"/>
    </row>
    <row r="62" spans="1:14" ht="31.5" x14ac:dyDescent="0.2">
      <c r="A62" s="460"/>
      <c r="B62" s="436"/>
      <c r="C62" s="187" t="s">
        <v>785</v>
      </c>
      <c r="D62" s="187" t="s">
        <v>784</v>
      </c>
      <c r="E62" s="187" t="s">
        <v>783</v>
      </c>
      <c r="F62" s="187" t="s">
        <v>184</v>
      </c>
      <c r="G62" s="187" t="s">
        <v>185</v>
      </c>
      <c r="H62" s="436"/>
      <c r="I62" s="280">
        <v>44197</v>
      </c>
      <c r="J62" s="280">
        <v>44531</v>
      </c>
      <c r="K62" s="436"/>
      <c r="L62" s="289">
        <v>2000</v>
      </c>
      <c r="M62" s="290">
        <v>0</v>
      </c>
      <c r="N62" s="472"/>
    </row>
    <row r="63" spans="1:14" ht="31.5" x14ac:dyDescent="0.2">
      <c r="A63" s="460"/>
      <c r="B63" s="437"/>
      <c r="C63" s="187" t="s">
        <v>782</v>
      </c>
      <c r="D63" s="187" t="s">
        <v>781</v>
      </c>
      <c r="E63" s="187" t="s">
        <v>780</v>
      </c>
      <c r="F63" s="187" t="s">
        <v>186</v>
      </c>
      <c r="G63" s="187" t="s">
        <v>187</v>
      </c>
      <c r="H63" s="437"/>
      <c r="I63" s="280">
        <v>44197</v>
      </c>
      <c r="J63" s="280">
        <v>44531</v>
      </c>
      <c r="K63" s="437"/>
      <c r="L63" s="289">
        <v>8000</v>
      </c>
      <c r="M63" s="290">
        <v>0</v>
      </c>
      <c r="N63" s="473"/>
    </row>
    <row r="64" spans="1:14" ht="47.25" x14ac:dyDescent="0.2">
      <c r="A64" s="460"/>
      <c r="B64" s="421" t="s">
        <v>188</v>
      </c>
      <c r="C64" s="239">
        <v>0.8</v>
      </c>
      <c r="D64" s="239">
        <v>0.9</v>
      </c>
      <c r="E64" s="239">
        <v>1</v>
      </c>
      <c r="F64" s="185" t="s">
        <v>189</v>
      </c>
      <c r="G64" s="185" t="s">
        <v>190</v>
      </c>
      <c r="H64" s="421" t="s">
        <v>779</v>
      </c>
      <c r="I64" s="280">
        <v>44197</v>
      </c>
      <c r="J64" s="280">
        <v>44531</v>
      </c>
      <c r="K64" s="229" t="s">
        <v>180</v>
      </c>
      <c r="L64" s="290">
        <v>0</v>
      </c>
      <c r="M64" s="290">
        <v>0</v>
      </c>
      <c r="N64" s="234"/>
    </row>
    <row r="65" spans="1:14" ht="47.25" x14ac:dyDescent="0.2">
      <c r="A65" s="460"/>
      <c r="B65" s="436"/>
      <c r="C65" s="187" t="s">
        <v>778</v>
      </c>
      <c r="D65" s="187" t="s">
        <v>777</v>
      </c>
      <c r="E65" s="187" t="s">
        <v>776</v>
      </c>
      <c r="F65" s="187" t="s">
        <v>198</v>
      </c>
      <c r="G65" s="187" t="s">
        <v>191</v>
      </c>
      <c r="H65" s="436"/>
      <c r="I65" s="280">
        <v>44197</v>
      </c>
      <c r="J65" s="280">
        <v>44531</v>
      </c>
      <c r="K65" s="187" t="s">
        <v>192</v>
      </c>
      <c r="L65" s="290">
        <v>0</v>
      </c>
      <c r="M65" s="290"/>
      <c r="N65" s="234"/>
    </row>
    <row r="66" spans="1:14" ht="31.5" x14ac:dyDescent="0.2">
      <c r="A66" s="460"/>
      <c r="B66" s="436"/>
      <c r="C66" s="239" t="s">
        <v>775</v>
      </c>
      <c r="D66" s="239" t="s">
        <v>774</v>
      </c>
      <c r="E66" s="239" t="s">
        <v>773</v>
      </c>
      <c r="F66" s="187" t="s">
        <v>193</v>
      </c>
      <c r="G66" s="187" t="s">
        <v>194</v>
      </c>
      <c r="H66" s="436"/>
      <c r="I66" s="280">
        <v>44197</v>
      </c>
      <c r="J66" s="280">
        <v>44531</v>
      </c>
      <c r="K66" s="187" t="s">
        <v>195</v>
      </c>
      <c r="L66" s="290">
        <v>0</v>
      </c>
      <c r="M66" s="290">
        <v>0</v>
      </c>
      <c r="N66" s="234"/>
    </row>
    <row r="67" spans="1:14" ht="41.1" customHeight="1" thickBot="1" x14ac:dyDescent="0.25">
      <c r="A67" s="461"/>
      <c r="B67" s="422"/>
      <c r="C67" s="240" t="s">
        <v>773</v>
      </c>
      <c r="D67" s="240" t="s">
        <v>772</v>
      </c>
      <c r="E67" s="240" t="s">
        <v>771</v>
      </c>
      <c r="F67" s="188" t="s">
        <v>196</v>
      </c>
      <c r="G67" s="188" t="s">
        <v>197</v>
      </c>
      <c r="H67" s="422"/>
      <c r="I67" s="283">
        <v>44197</v>
      </c>
      <c r="J67" s="283">
        <v>44531</v>
      </c>
      <c r="K67" s="188" t="s">
        <v>252</v>
      </c>
      <c r="L67" s="291">
        <v>0</v>
      </c>
      <c r="M67" s="291">
        <v>0</v>
      </c>
      <c r="N67" s="236"/>
    </row>
    <row r="68" spans="1:14" ht="47.25" x14ac:dyDescent="0.2">
      <c r="A68" s="459" t="s">
        <v>770</v>
      </c>
      <c r="B68" s="475" t="s">
        <v>769</v>
      </c>
      <c r="C68" s="476" t="s">
        <v>768</v>
      </c>
      <c r="D68" s="475" t="s">
        <v>767</v>
      </c>
      <c r="E68" s="475" t="s">
        <v>766</v>
      </c>
      <c r="F68" s="184" t="s">
        <v>765</v>
      </c>
      <c r="G68" s="184" t="s">
        <v>919</v>
      </c>
      <c r="H68" s="475" t="s">
        <v>918</v>
      </c>
      <c r="I68" s="284">
        <v>44197</v>
      </c>
      <c r="J68" s="284">
        <v>44531</v>
      </c>
      <c r="K68" s="475" t="s">
        <v>916</v>
      </c>
      <c r="L68" s="293">
        <v>0</v>
      </c>
      <c r="M68" s="293">
        <v>0</v>
      </c>
      <c r="N68" s="241"/>
    </row>
    <row r="69" spans="1:14" ht="78.75" x14ac:dyDescent="0.2">
      <c r="A69" s="460"/>
      <c r="B69" s="437"/>
      <c r="C69" s="477"/>
      <c r="D69" s="437"/>
      <c r="E69" s="437"/>
      <c r="F69" s="187" t="s">
        <v>764</v>
      </c>
      <c r="G69" s="187" t="s">
        <v>917</v>
      </c>
      <c r="H69" s="437"/>
      <c r="I69" s="280">
        <v>44197</v>
      </c>
      <c r="J69" s="280">
        <v>44531</v>
      </c>
      <c r="K69" s="436"/>
      <c r="L69" s="290">
        <v>15000</v>
      </c>
      <c r="M69" s="290">
        <v>70000</v>
      </c>
      <c r="N69" s="226" t="s">
        <v>763</v>
      </c>
    </row>
    <row r="70" spans="1:14" x14ac:dyDescent="0.2">
      <c r="A70" s="460"/>
      <c r="B70" s="421" t="s">
        <v>762</v>
      </c>
      <c r="C70" s="421" t="s">
        <v>761</v>
      </c>
      <c r="D70" s="421" t="s">
        <v>760</v>
      </c>
      <c r="E70" s="421" t="s">
        <v>759</v>
      </c>
      <c r="F70" s="421" t="s">
        <v>758</v>
      </c>
      <c r="G70" s="187" t="s">
        <v>757</v>
      </c>
      <c r="H70" s="187" t="s">
        <v>756</v>
      </c>
      <c r="I70" s="280">
        <v>44197</v>
      </c>
      <c r="J70" s="280">
        <v>44531</v>
      </c>
      <c r="K70" s="436"/>
      <c r="L70" s="290">
        <v>15000</v>
      </c>
      <c r="M70" s="290">
        <v>0</v>
      </c>
      <c r="N70" s="234"/>
    </row>
    <row r="71" spans="1:14" ht="32.25" thickBot="1" x14ac:dyDescent="0.25">
      <c r="A71" s="461"/>
      <c r="B71" s="422"/>
      <c r="C71" s="422"/>
      <c r="D71" s="422"/>
      <c r="E71" s="422"/>
      <c r="F71" s="422"/>
      <c r="G71" s="188" t="s">
        <v>755</v>
      </c>
      <c r="H71" s="188" t="s">
        <v>754</v>
      </c>
      <c r="I71" s="283">
        <v>44197</v>
      </c>
      <c r="J71" s="283">
        <v>44531</v>
      </c>
      <c r="K71" s="422"/>
      <c r="L71" s="291">
        <v>50000</v>
      </c>
      <c r="M71" s="291">
        <v>0</v>
      </c>
      <c r="N71" s="236"/>
    </row>
    <row r="72" spans="1:14" ht="63" x14ac:dyDescent="0.2">
      <c r="A72" s="459" t="s">
        <v>753</v>
      </c>
      <c r="B72" s="475" t="s">
        <v>752</v>
      </c>
      <c r="C72" s="475" t="s">
        <v>751</v>
      </c>
      <c r="D72" s="475" t="s">
        <v>750</v>
      </c>
      <c r="E72" s="475" t="s">
        <v>749</v>
      </c>
      <c r="F72" s="184" t="s">
        <v>748</v>
      </c>
      <c r="G72" s="184" t="s">
        <v>747</v>
      </c>
      <c r="H72" s="184" t="s">
        <v>746</v>
      </c>
      <c r="I72" s="285" t="s">
        <v>745</v>
      </c>
      <c r="J72" s="284">
        <v>44409</v>
      </c>
      <c r="K72" s="184" t="s">
        <v>741</v>
      </c>
      <c r="L72" s="293">
        <v>250000</v>
      </c>
      <c r="M72" s="293">
        <v>0</v>
      </c>
      <c r="N72" s="225"/>
    </row>
    <row r="73" spans="1:14" ht="63" x14ac:dyDescent="0.2">
      <c r="A73" s="460"/>
      <c r="B73" s="436"/>
      <c r="C73" s="436"/>
      <c r="D73" s="436"/>
      <c r="E73" s="436"/>
      <c r="F73" s="421" t="s">
        <v>744</v>
      </c>
      <c r="G73" s="187" t="s">
        <v>743</v>
      </c>
      <c r="H73" s="187" t="s">
        <v>742</v>
      </c>
      <c r="I73" s="280">
        <v>44501</v>
      </c>
      <c r="J73" s="280">
        <v>44531</v>
      </c>
      <c r="K73" s="187" t="s">
        <v>741</v>
      </c>
      <c r="L73" s="290">
        <v>8000</v>
      </c>
      <c r="M73" s="290">
        <v>0</v>
      </c>
      <c r="N73" s="234"/>
    </row>
    <row r="74" spans="1:14" ht="47.25" x14ac:dyDescent="0.2">
      <c r="A74" s="460"/>
      <c r="B74" s="436"/>
      <c r="C74" s="436"/>
      <c r="D74" s="436"/>
      <c r="E74" s="436"/>
      <c r="F74" s="436"/>
      <c r="G74" s="187" t="s">
        <v>740</v>
      </c>
      <c r="H74" s="229" t="s">
        <v>739</v>
      </c>
      <c r="I74" s="280">
        <v>44256</v>
      </c>
      <c r="J74" s="280">
        <v>44256</v>
      </c>
      <c r="K74" s="187" t="s">
        <v>735</v>
      </c>
      <c r="L74" s="290">
        <v>25000</v>
      </c>
      <c r="M74" s="290">
        <v>0</v>
      </c>
      <c r="N74" s="234"/>
    </row>
    <row r="75" spans="1:14" ht="48" thickBot="1" x14ac:dyDescent="0.25">
      <c r="A75" s="461"/>
      <c r="B75" s="422"/>
      <c r="C75" s="422"/>
      <c r="D75" s="422"/>
      <c r="E75" s="422"/>
      <c r="F75" s="422"/>
      <c r="G75" s="188" t="s">
        <v>737</v>
      </c>
      <c r="H75" s="188" t="s">
        <v>736</v>
      </c>
      <c r="I75" s="283">
        <v>44287</v>
      </c>
      <c r="J75" s="283">
        <v>44287</v>
      </c>
      <c r="K75" s="188" t="s">
        <v>735</v>
      </c>
      <c r="L75" s="291">
        <v>8000</v>
      </c>
      <c r="M75" s="291">
        <v>0</v>
      </c>
      <c r="N75" s="242" t="s">
        <v>738</v>
      </c>
    </row>
    <row r="76" spans="1:14" ht="16.5" thickBot="1" x14ac:dyDescent="0.25">
      <c r="A76" s="311"/>
      <c r="B76" s="263"/>
      <c r="C76" s="263"/>
      <c r="D76" s="263"/>
      <c r="E76" s="263"/>
      <c r="F76" s="263"/>
      <c r="G76" s="263"/>
      <c r="H76" s="263"/>
      <c r="I76" s="263"/>
      <c r="J76" s="263"/>
      <c r="K76" s="263"/>
      <c r="L76" s="312">
        <f>SUM(L10:L75)</f>
        <v>1102220</v>
      </c>
      <c r="M76" s="312">
        <f>SUM(M10:M75)</f>
        <v>70000</v>
      </c>
      <c r="N76" s="265"/>
    </row>
    <row r="78" spans="1:14" x14ac:dyDescent="0.2">
      <c r="A78" s="479" t="s">
        <v>734</v>
      </c>
      <c r="B78" s="479"/>
      <c r="C78" s="479"/>
      <c r="D78" s="479"/>
      <c r="E78" s="479"/>
      <c r="F78" s="479"/>
      <c r="G78" s="479"/>
      <c r="H78" s="479"/>
      <c r="I78" s="479"/>
      <c r="J78" s="479"/>
      <c r="L78" s="190"/>
    </row>
    <row r="79" spans="1:14" x14ac:dyDescent="0.2">
      <c r="A79" s="479"/>
      <c r="B79" s="479"/>
      <c r="C79" s="479"/>
      <c r="D79" s="479"/>
      <c r="E79" s="479"/>
      <c r="F79" s="479"/>
      <c r="G79" s="479"/>
      <c r="H79" s="479"/>
      <c r="I79" s="479"/>
      <c r="J79" s="479"/>
    </row>
    <row r="80" spans="1:14" x14ac:dyDescent="0.2">
      <c r="A80" s="479"/>
      <c r="B80" s="479"/>
      <c r="C80" s="479"/>
      <c r="D80" s="479"/>
      <c r="E80" s="479"/>
      <c r="F80" s="479"/>
      <c r="G80" s="479"/>
      <c r="H80" s="479"/>
      <c r="I80" s="479"/>
      <c r="J80" s="479"/>
    </row>
    <row r="81" spans="1:7" ht="16.5" thickBot="1" x14ac:dyDescent="0.25"/>
    <row r="82" spans="1:7" ht="16.5" thickBot="1" x14ac:dyDescent="0.3">
      <c r="A82" s="191" t="s">
        <v>733</v>
      </c>
      <c r="B82" s="192" t="s">
        <v>732</v>
      </c>
      <c r="C82" s="193"/>
      <c r="D82" s="194"/>
      <c r="E82" s="194"/>
      <c r="F82" s="195"/>
      <c r="G82" s="194"/>
    </row>
    <row r="83" spans="1:7" ht="16.5" thickBot="1" x14ac:dyDescent="0.3">
      <c r="A83" s="196" t="s">
        <v>731</v>
      </c>
      <c r="B83" s="197" t="s">
        <v>730</v>
      </c>
      <c r="C83" s="197" t="s">
        <v>729</v>
      </c>
      <c r="D83" s="197" t="s">
        <v>728</v>
      </c>
      <c r="E83" s="197" t="s">
        <v>727</v>
      </c>
      <c r="F83" s="198" t="s">
        <v>305</v>
      </c>
      <c r="G83" s="199" t="s">
        <v>0</v>
      </c>
    </row>
    <row r="84" spans="1:7" x14ac:dyDescent="0.25">
      <c r="A84" s="200">
        <v>1</v>
      </c>
      <c r="B84" s="200" t="s">
        <v>726</v>
      </c>
      <c r="C84" s="200">
        <v>100</v>
      </c>
      <c r="D84" s="200"/>
      <c r="E84" s="201">
        <v>0</v>
      </c>
      <c r="F84" s="480" t="s">
        <v>725</v>
      </c>
      <c r="G84" s="200"/>
    </row>
    <row r="85" spans="1:7" x14ac:dyDescent="0.25">
      <c r="A85" s="202">
        <v>2</v>
      </c>
      <c r="B85" s="202" t="s">
        <v>724</v>
      </c>
      <c r="C85" s="202">
        <v>100</v>
      </c>
      <c r="D85" s="202"/>
      <c r="E85" s="203">
        <v>0</v>
      </c>
      <c r="F85" s="481"/>
      <c r="G85" s="202"/>
    </row>
    <row r="86" spans="1:7" x14ac:dyDescent="0.25">
      <c r="A86" s="202">
        <v>4</v>
      </c>
      <c r="B86" s="202" t="s">
        <v>723</v>
      </c>
      <c r="C86" s="202">
        <v>100</v>
      </c>
      <c r="D86" s="202"/>
      <c r="E86" s="203">
        <v>120000</v>
      </c>
      <c r="F86" s="482" t="s">
        <v>722</v>
      </c>
      <c r="G86" s="202"/>
    </row>
    <row r="87" spans="1:7" x14ac:dyDescent="0.25">
      <c r="A87" s="202">
        <v>6</v>
      </c>
      <c r="B87" s="202" t="s">
        <v>721</v>
      </c>
      <c r="C87" s="202">
        <v>100</v>
      </c>
      <c r="D87" s="202"/>
      <c r="E87" s="203">
        <v>120000</v>
      </c>
      <c r="F87" s="481"/>
      <c r="G87" s="202"/>
    </row>
    <row r="88" spans="1:7" x14ac:dyDescent="0.25">
      <c r="A88" s="202">
        <v>7</v>
      </c>
      <c r="B88" s="202" t="s">
        <v>720</v>
      </c>
      <c r="C88" s="202">
        <v>100</v>
      </c>
      <c r="D88" s="202"/>
      <c r="E88" s="203">
        <v>120000</v>
      </c>
      <c r="F88" s="481"/>
      <c r="G88" s="202"/>
    </row>
    <row r="89" spans="1:7" x14ac:dyDescent="0.25">
      <c r="A89" s="202">
        <v>9</v>
      </c>
      <c r="B89" s="202" t="s">
        <v>719</v>
      </c>
      <c r="C89" s="202">
        <v>11</v>
      </c>
      <c r="D89" s="202"/>
      <c r="E89" s="203">
        <v>21600</v>
      </c>
      <c r="F89" s="481"/>
      <c r="G89" s="202"/>
    </row>
    <row r="90" spans="1:7" ht="16.5" thickBot="1" x14ac:dyDescent="0.3">
      <c r="A90" s="202">
        <v>11</v>
      </c>
      <c r="B90" s="202" t="s">
        <v>718</v>
      </c>
      <c r="C90" s="202">
        <v>50</v>
      </c>
      <c r="D90" s="202"/>
      <c r="E90" s="203">
        <v>60000</v>
      </c>
      <c r="F90" s="481"/>
      <c r="G90" s="202"/>
    </row>
    <row r="91" spans="1:7" ht="16.5" thickBot="1" x14ac:dyDescent="0.25">
      <c r="A91" s="204" t="s">
        <v>717</v>
      </c>
      <c r="B91" s="205"/>
      <c r="C91" s="205"/>
      <c r="D91" s="205"/>
      <c r="E91" s="206">
        <f>SUM(E84:E90)</f>
        <v>441600</v>
      </c>
      <c r="F91" s="205"/>
      <c r="G91" s="207"/>
    </row>
    <row r="94" spans="1:7" x14ac:dyDescent="0.2">
      <c r="A94" s="483" t="s">
        <v>716</v>
      </c>
      <c r="B94" s="483"/>
      <c r="C94" s="483"/>
      <c r="D94" s="483"/>
    </row>
    <row r="95" spans="1:7" x14ac:dyDescent="0.2">
      <c r="A95" s="208" t="s">
        <v>715</v>
      </c>
      <c r="B95" s="208" t="s">
        <v>714</v>
      </c>
      <c r="C95" s="209" t="s">
        <v>713</v>
      </c>
      <c r="D95" s="209" t="s">
        <v>306</v>
      </c>
    </row>
    <row r="96" spans="1:7" ht="31.5" x14ac:dyDescent="0.2">
      <c r="A96" s="210">
        <v>2020</v>
      </c>
      <c r="B96" s="211">
        <v>2202000</v>
      </c>
      <c r="C96" s="212">
        <v>2532000</v>
      </c>
      <c r="D96" s="160" t="s">
        <v>712</v>
      </c>
    </row>
    <row r="97" spans="1:4" x14ac:dyDescent="0.2">
      <c r="A97" s="210">
        <v>2021</v>
      </c>
      <c r="B97" s="213">
        <v>1611553</v>
      </c>
      <c r="C97" s="214">
        <v>1881553</v>
      </c>
      <c r="D97" s="160"/>
    </row>
    <row r="101" spans="1:4" x14ac:dyDescent="0.2">
      <c r="C101" s="215"/>
    </row>
  </sheetData>
  <mergeCells count="115">
    <mergeCell ref="O8:Q8"/>
    <mergeCell ref="D6:E6"/>
    <mergeCell ref="B36:B40"/>
    <mergeCell ref="I8:J8"/>
    <mergeCell ref="D8:D9"/>
    <mergeCell ref="E8:E9"/>
    <mergeCell ref="F8:F9"/>
    <mergeCell ref="G8:G9"/>
    <mergeCell ref="L8:L9"/>
    <mergeCell ref="M8:M9"/>
    <mergeCell ref="N8:N9"/>
    <mergeCell ref="D10:D25"/>
    <mergeCell ref="E10:E25"/>
    <mergeCell ref="F13:F24"/>
    <mergeCell ref="H13:H24"/>
    <mergeCell ref="B27:B28"/>
    <mergeCell ref="F27:F28"/>
    <mergeCell ref="G27:G28"/>
    <mergeCell ref="H27:H28"/>
    <mergeCell ref="A8:C9"/>
    <mergeCell ref="B10:B25"/>
    <mergeCell ref="C10:C25"/>
    <mergeCell ref="A36:A49"/>
    <mergeCell ref="I41:I44"/>
    <mergeCell ref="A78:J80"/>
    <mergeCell ref="F84:F85"/>
    <mergeCell ref="F86:F90"/>
    <mergeCell ref="A94:D94"/>
    <mergeCell ref="A72:A75"/>
    <mergeCell ref="B72:B75"/>
    <mergeCell ref="C72:C75"/>
    <mergeCell ref="D72:D75"/>
    <mergeCell ref="E72:E75"/>
    <mergeCell ref="F73:F75"/>
    <mergeCell ref="B61:B63"/>
    <mergeCell ref="H61:H63"/>
    <mergeCell ref="K61:K63"/>
    <mergeCell ref="N61:N63"/>
    <mergeCell ref="B64:B67"/>
    <mergeCell ref="H64:H67"/>
    <mergeCell ref="A50:A67"/>
    <mergeCell ref="A68:A71"/>
    <mergeCell ref="B68:B69"/>
    <mergeCell ref="C68:C69"/>
    <mergeCell ref="D68:D69"/>
    <mergeCell ref="H68:H69"/>
    <mergeCell ref="K68:K71"/>
    <mergeCell ref="B70:B71"/>
    <mergeCell ref="C70:C71"/>
    <mergeCell ref="D70:D71"/>
    <mergeCell ref="E70:E71"/>
    <mergeCell ref="F70:F71"/>
    <mergeCell ref="E68:E69"/>
    <mergeCell ref="M56:M60"/>
    <mergeCell ref="N50:N55"/>
    <mergeCell ref="F51:F55"/>
    <mergeCell ref="H51:H55"/>
    <mergeCell ref="K51:K55"/>
    <mergeCell ref="G56:G60"/>
    <mergeCell ref="J50:J55"/>
    <mergeCell ref="N56:N59"/>
    <mergeCell ref="H56:H60"/>
    <mergeCell ref="I56:I60"/>
    <mergeCell ref="J56:J60"/>
    <mergeCell ref="K56:K60"/>
    <mergeCell ref="L56:L60"/>
    <mergeCell ref="B50:B55"/>
    <mergeCell ref="C50:C55"/>
    <mergeCell ref="D50:D55"/>
    <mergeCell ref="E50:E55"/>
    <mergeCell ref="I50:I55"/>
    <mergeCell ref="B56:B60"/>
    <mergeCell ref="C56:C60"/>
    <mergeCell ref="D56:D60"/>
    <mergeCell ref="E56:E60"/>
    <mergeCell ref="F56:F60"/>
    <mergeCell ref="J41:J44"/>
    <mergeCell ref="K41:K44"/>
    <mergeCell ref="B46:B49"/>
    <mergeCell ref="C46:C49"/>
    <mergeCell ref="D46:D49"/>
    <mergeCell ref="E46:E49"/>
    <mergeCell ref="B41:B44"/>
    <mergeCell ref="C41:C44"/>
    <mergeCell ref="D41:D44"/>
    <mergeCell ref="E41:E44"/>
    <mergeCell ref="F41:F44"/>
    <mergeCell ref="H41:H44"/>
    <mergeCell ref="C36:C40"/>
    <mergeCell ref="D36:D40"/>
    <mergeCell ref="E36:E40"/>
    <mergeCell ref="E3:F3"/>
    <mergeCell ref="E4:F4"/>
    <mergeCell ref="A10:A28"/>
    <mergeCell ref="B32:B33"/>
    <mergeCell ref="C32:C33"/>
    <mergeCell ref="D32:D33"/>
    <mergeCell ref="E32:E33"/>
    <mergeCell ref="A29:A35"/>
    <mergeCell ref="I13:I24"/>
    <mergeCell ref="J13:J24"/>
    <mergeCell ref="K13:K24"/>
    <mergeCell ref="L13:L24"/>
    <mergeCell ref="M13:M24"/>
    <mergeCell ref="N13:N24"/>
    <mergeCell ref="N27:N28"/>
    <mergeCell ref="B29:B31"/>
    <mergeCell ref="C29:C31"/>
    <mergeCell ref="D29:D31"/>
    <mergeCell ref="E29:E31"/>
    <mergeCell ref="I27:I28"/>
    <mergeCell ref="J27:J28"/>
    <mergeCell ref="K27:K28"/>
    <mergeCell ref="L27:L28"/>
    <mergeCell ref="M27:M28"/>
  </mergeCells>
  <pageMargins left="0.70866141732283472" right="0.70866141732283472" top="0.74803149606299213" bottom="0.74803149606299213" header="0.31496062992125984" footer="0.31496062992125984"/>
  <pageSetup paperSize="9" scale="41" orientation="landscape" horizontalDpi="4294967293" verticalDpi="4294967293" r:id="rId1"/>
  <headerFooter>
    <oddFooter>עמוד &amp;P מתוך &amp;N</oddFooter>
  </headerFooter>
  <rowBreaks count="2" manualBreakCount="2">
    <brk id="35" max="13" man="1"/>
    <brk id="6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rightToLeft="1" workbookViewId="0">
      <selection activeCell="A5" sqref="A5:G27"/>
    </sheetView>
  </sheetViews>
  <sheetFormatPr defaultColWidth="9" defaultRowHeight="15" x14ac:dyDescent="0.25"/>
  <cols>
    <col min="1" max="1" width="15.875" style="117" bestFit="1" customWidth="1"/>
    <col min="2" max="2" width="8.625" style="117" bestFit="1" customWidth="1"/>
    <col min="3" max="3" width="30.75" style="117" bestFit="1" customWidth="1"/>
    <col min="4" max="4" width="17.875" style="117" customWidth="1"/>
    <col min="5" max="5" width="15" style="117" customWidth="1"/>
    <col min="6" max="6" width="18.875" style="117" customWidth="1"/>
    <col min="7" max="7" width="46.375" style="117" customWidth="1"/>
    <col min="8" max="8" width="9" style="116"/>
    <col min="9" max="9" width="10.875" style="116" bestFit="1" customWidth="1"/>
    <col min="10" max="10" width="15.25" style="116" bestFit="1" customWidth="1"/>
    <col min="11" max="11" width="7.375" style="116" bestFit="1" customWidth="1"/>
    <col min="12" max="16384" width="9" style="116"/>
  </cols>
  <sheetData>
    <row r="2" spans="1:11" ht="20.25" x14ac:dyDescent="0.3">
      <c r="A2" s="490" t="s">
        <v>300</v>
      </c>
      <c r="B2" s="490"/>
      <c r="C2" s="490"/>
      <c r="D2" s="490"/>
      <c r="E2" s="490"/>
      <c r="G2" s="142" t="s">
        <v>339</v>
      </c>
    </row>
    <row r="4" spans="1:11" ht="15.75" thickBot="1" x14ac:dyDescent="0.3"/>
    <row r="5" spans="1:11" ht="15.75" thickBot="1" x14ac:dyDescent="0.3">
      <c r="A5" s="131" t="s">
        <v>302</v>
      </c>
      <c r="B5" s="132"/>
      <c r="C5" s="132" t="s">
        <v>301</v>
      </c>
      <c r="D5" s="132" t="s">
        <v>303</v>
      </c>
      <c r="E5" s="132" t="s">
        <v>304</v>
      </c>
      <c r="F5" s="132" t="s">
        <v>305</v>
      </c>
      <c r="G5" s="133" t="s">
        <v>306</v>
      </c>
    </row>
    <row r="6" spans="1:11" ht="15.75" thickBot="1" x14ac:dyDescent="0.3">
      <c r="A6" s="121" t="s">
        <v>307</v>
      </c>
      <c r="B6" s="150">
        <v>165000</v>
      </c>
      <c r="C6" s="122" t="s">
        <v>308</v>
      </c>
      <c r="D6" s="123">
        <v>165000</v>
      </c>
      <c r="E6" s="122">
        <v>0</v>
      </c>
      <c r="F6" s="122"/>
      <c r="G6" s="124"/>
    </row>
    <row r="7" spans="1:11" x14ac:dyDescent="0.25">
      <c r="A7" s="491" t="s">
        <v>309</v>
      </c>
      <c r="B7" s="495">
        <f>SUM(D7:D10)</f>
        <v>202000</v>
      </c>
      <c r="C7" s="125" t="s">
        <v>310</v>
      </c>
      <c r="D7" s="126">
        <v>89000</v>
      </c>
      <c r="E7" s="125"/>
      <c r="F7" s="125"/>
      <c r="G7" s="127"/>
    </row>
    <row r="8" spans="1:11" x14ac:dyDescent="0.25">
      <c r="A8" s="492"/>
      <c r="B8" s="496"/>
      <c r="C8" s="119" t="s">
        <v>311</v>
      </c>
      <c r="D8" s="120">
        <v>37000</v>
      </c>
      <c r="E8" s="119"/>
      <c r="F8" s="119"/>
      <c r="G8" s="128" t="s">
        <v>314</v>
      </c>
    </row>
    <row r="9" spans="1:11" x14ac:dyDescent="0.25">
      <c r="A9" s="492"/>
      <c r="B9" s="496"/>
      <c r="C9" s="119" t="s">
        <v>312</v>
      </c>
      <c r="D9" s="120">
        <v>41000</v>
      </c>
      <c r="E9" s="119"/>
      <c r="F9" s="119"/>
      <c r="G9" s="128"/>
    </row>
    <row r="10" spans="1:11" ht="15.75" thickBot="1" x14ac:dyDescent="0.3">
      <c r="A10" s="492"/>
      <c r="B10" s="496"/>
      <c r="C10" s="136" t="s">
        <v>313</v>
      </c>
      <c r="D10" s="137">
        <v>35000</v>
      </c>
      <c r="E10" s="136"/>
      <c r="F10" s="136"/>
      <c r="G10" s="138"/>
      <c r="I10" s="134">
        <v>1826000780</v>
      </c>
      <c r="J10" s="134" t="s">
        <v>58</v>
      </c>
      <c r="K10" s="120">
        <v>140000</v>
      </c>
    </row>
    <row r="11" spans="1:11" x14ac:dyDescent="0.25">
      <c r="A11" s="491" t="s">
        <v>315</v>
      </c>
      <c r="B11" s="495">
        <f>SUM(D11:D14)</f>
        <v>1189000</v>
      </c>
      <c r="C11" s="125" t="s">
        <v>323</v>
      </c>
      <c r="D11" s="141">
        <v>300000</v>
      </c>
      <c r="E11" s="125"/>
      <c r="F11" s="125">
        <v>1826000788</v>
      </c>
      <c r="G11" s="493" t="s">
        <v>340</v>
      </c>
      <c r="I11" s="134">
        <v>1826000782</v>
      </c>
      <c r="J11" s="134" t="s">
        <v>316</v>
      </c>
      <c r="K11" s="120">
        <v>90000</v>
      </c>
    </row>
    <row r="12" spans="1:11" x14ac:dyDescent="0.25">
      <c r="A12" s="492"/>
      <c r="B12" s="496"/>
      <c r="C12" s="119" t="s">
        <v>324</v>
      </c>
      <c r="D12" s="135">
        <v>339000</v>
      </c>
      <c r="E12" s="119"/>
      <c r="F12" s="119">
        <v>1826000780</v>
      </c>
      <c r="G12" s="494"/>
      <c r="I12" s="134">
        <v>1826000786</v>
      </c>
      <c r="J12" s="134" t="s">
        <v>317</v>
      </c>
      <c r="K12" s="120">
        <v>35000</v>
      </c>
    </row>
    <row r="13" spans="1:11" x14ac:dyDescent="0.25">
      <c r="A13" s="492"/>
      <c r="B13" s="496"/>
      <c r="C13" s="119" t="s">
        <v>322</v>
      </c>
      <c r="D13" s="120">
        <v>550000</v>
      </c>
      <c r="E13" s="120">
        <v>550000</v>
      </c>
      <c r="F13" s="139">
        <v>1816800780</v>
      </c>
      <c r="G13" s="128"/>
      <c r="I13" s="134">
        <v>1826000784</v>
      </c>
      <c r="J13" s="134" t="s">
        <v>318</v>
      </c>
      <c r="K13" s="120">
        <v>63000</v>
      </c>
    </row>
    <row r="14" spans="1:11" x14ac:dyDescent="0.25">
      <c r="A14" s="492"/>
      <c r="B14" s="496"/>
      <c r="C14" s="119" t="s">
        <v>337</v>
      </c>
      <c r="D14" s="140"/>
      <c r="E14" s="120"/>
      <c r="F14" s="139">
        <v>2819732750</v>
      </c>
      <c r="G14" s="128"/>
      <c r="I14" s="134">
        <v>1826000788</v>
      </c>
      <c r="J14" s="134" t="s">
        <v>315</v>
      </c>
      <c r="K14" s="120">
        <v>180000</v>
      </c>
    </row>
    <row r="15" spans="1:11" ht="15.75" thickBot="1" x14ac:dyDescent="0.3">
      <c r="A15" s="499"/>
      <c r="B15" s="503"/>
      <c r="C15" s="129"/>
      <c r="D15" s="156">
        <v>1189000</v>
      </c>
      <c r="E15" s="156">
        <v>1189000</v>
      </c>
      <c r="F15" s="155"/>
      <c r="G15" s="130"/>
      <c r="I15" s="134">
        <v>1826000781</v>
      </c>
      <c r="J15" s="134" t="s">
        <v>319</v>
      </c>
      <c r="K15" s="120">
        <v>53000</v>
      </c>
    </row>
    <row r="16" spans="1:11" x14ac:dyDescent="0.25">
      <c r="A16" s="500" t="s">
        <v>175</v>
      </c>
      <c r="B16" s="497">
        <f>SUM(D16:D24)</f>
        <v>2005000</v>
      </c>
      <c r="C16" s="157" t="s">
        <v>325</v>
      </c>
      <c r="D16" s="126">
        <v>105000</v>
      </c>
      <c r="E16" s="126">
        <v>105000</v>
      </c>
      <c r="F16" s="125">
        <v>1824000780</v>
      </c>
      <c r="G16" s="127"/>
      <c r="I16" s="134">
        <v>1826000785</v>
      </c>
      <c r="J16" s="134" t="s">
        <v>320</v>
      </c>
      <c r="K16" s="120">
        <v>3000</v>
      </c>
    </row>
    <row r="17" spans="1:11" x14ac:dyDescent="0.25">
      <c r="A17" s="501"/>
      <c r="B17" s="498"/>
      <c r="C17" s="158" t="s">
        <v>326</v>
      </c>
      <c r="D17" s="120">
        <v>170000</v>
      </c>
      <c r="E17" s="120">
        <v>170000</v>
      </c>
      <c r="F17" s="117">
        <v>1826000789</v>
      </c>
      <c r="G17" s="128"/>
      <c r="I17" s="134">
        <v>1826000790</v>
      </c>
      <c r="J17" s="134" t="s">
        <v>321</v>
      </c>
      <c r="K17" s="120">
        <v>75000</v>
      </c>
    </row>
    <row r="18" spans="1:11" x14ac:dyDescent="0.25">
      <c r="A18" s="501"/>
      <c r="B18" s="498"/>
      <c r="C18" s="158" t="s">
        <v>327</v>
      </c>
      <c r="D18" s="120">
        <v>180000</v>
      </c>
      <c r="E18" s="120">
        <v>380000</v>
      </c>
      <c r="F18" s="119">
        <v>1824000791</v>
      </c>
      <c r="G18" s="152" t="s">
        <v>920</v>
      </c>
      <c r="K18" s="118">
        <f>SUM(K10:K17)</f>
        <v>639000</v>
      </c>
    </row>
    <row r="19" spans="1:11" x14ac:dyDescent="0.25">
      <c r="A19" s="501"/>
      <c r="B19" s="498"/>
      <c r="C19" s="158" t="s">
        <v>328</v>
      </c>
      <c r="D19" s="135">
        <v>445000</v>
      </c>
      <c r="E19" s="120">
        <v>527000</v>
      </c>
      <c r="F19" s="119">
        <v>1824000793</v>
      </c>
      <c r="G19" s="128" t="s">
        <v>334</v>
      </c>
    </row>
    <row r="20" spans="1:11" x14ac:dyDescent="0.25">
      <c r="A20" s="501"/>
      <c r="B20" s="498"/>
      <c r="C20" s="158" t="s">
        <v>329</v>
      </c>
      <c r="D20" s="120">
        <v>125000</v>
      </c>
      <c r="E20" s="120">
        <v>125000</v>
      </c>
      <c r="F20" s="119">
        <v>1824000792</v>
      </c>
      <c r="G20" s="128"/>
    </row>
    <row r="21" spans="1:11" x14ac:dyDescent="0.25">
      <c r="A21" s="501"/>
      <c r="B21" s="498"/>
      <c r="C21" s="158" t="s">
        <v>330</v>
      </c>
      <c r="D21" s="120">
        <v>30000</v>
      </c>
      <c r="E21" s="120">
        <v>30000</v>
      </c>
      <c r="F21" s="119">
        <v>1826000787</v>
      </c>
      <c r="G21" s="128"/>
    </row>
    <row r="22" spans="1:11" x14ac:dyDescent="0.25">
      <c r="A22" s="501"/>
      <c r="B22" s="498"/>
      <c r="C22" s="158" t="s">
        <v>332</v>
      </c>
      <c r="D22" s="120">
        <v>65000</v>
      </c>
      <c r="E22" s="120">
        <v>65000</v>
      </c>
      <c r="F22" s="119">
        <v>1824000787</v>
      </c>
      <c r="G22" s="128"/>
    </row>
    <row r="23" spans="1:11" x14ac:dyDescent="0.25">
      <c r="A23" s="501"/>
      <c r="B23" s="498"/>
      <c r="C23" s="158" t="s">
        <v>331</v>
      </c>
      <c r="D23" s="120">
        <v>500000</v>
      </c>
      <c r="E23" s="120">
        <v>500000</v>
      </c>
      <c r="F23" s="119"/>
      <c r="G23" s="128"/>
    </row>
    <row r="24" spans="1:11" x14ac:dyDescent="0.25">
      <c r="A24" s="501"/>
      <c r="B24" s="498"/>
      <c r="C24" s="158" t="s">
        <v>333</v>
      </c>
      <c r="D24" s="135">
        <v>385000</v>
      </c>
      <c r="E24" s="120">
        <v>300000</v>
      </c>
      <c r="G24" s="128" t="s">
        <v>335</v>
      </c>
    </row>
    <row r="25" spans="1:11" x14ac:dyDescent="0.25">
      <c r="A25" s="501"/>
      <c r="B25" s="498"/>
      <c r="C25" s="119" t="s">
        <v>336</v>
      </c>
      <c r="D25" s="140">
        <v>270000</v>
      </c>
      <c r="E25" s="120"/>
      <c r="F25" s="119"/>
      <c r="G25" s="128"/>
    </row>
    <row r="26" spans="1:11" x14ac:dyDescent="0.25">
      <c r="A26" s="501"/>
      <c r="B26" s="498"/>
      <c r="C26" s="119" t="s">
        <v>338</v>
      </c>
      <c r="D26" s="140">
        <v>126000</v>
      </c>
      <c r="E26" s="120"/>
      <c r="F26" s="119"/>
      <c r="G26" s="128"/>
    </row>
    <row r="27" spans="1:11" ht="15.75" thickBot="1" x14ac:dyDescent="0.3">
      <c r="A27" s="502"/>
      <c r="B27" s="153"/>
      <c r="C27" s="129"/>
      <c r="D27" s="154"/>
      <c r="E27" s="156">
        <f>SUM(E16:E26)</f>
        <v>2202000</v>
      </c>
      <c r="F27" s="129"/>
      <c r="G27" s="130"/>
    </row>
    <row r="29" spans="1:11" x14ac:dyDescent="0.25">
      <c r="C29" s="118"/>
      <c r="D29" s="118"/>
    </row>
    <row r="30" spans="1:11" x14ac:dyDescent="0.25">
      <c r="C30" s="118"/>
    </row>
    <row r="34" spans="6:6" x14ac:dyDescent="0.25">
      <c r="F34" s="151"/>
    </row>
  </sheetData>
  <mergeCells count="8">
    <mergeCell ref="A2:E2"/>
    <mergeCell ref="A7:A10"/>
    <mergeCell ref="G11:G12"/>
    <mergeCell ref="B7:B10"/>
    <mergeCell ref="B16:B26"/>
    <mergeCell ref="A11:A15"/>
    <mergeCell ref="A16:A27"/>
    <mergeCell ref="B11:B15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rightToLeft="1" zoomScale="130" zoomScaleNormal="130" workbookViewId="0">
      <selection sqref="A1:XFD1048576"/>
    </sheetView>
  </sheetViews>
  <sheetFormatPr defaultColWidth="9.125" defaultRowHeight="18" x14ac:dyDescent="0.25"/>
  <cols>
    <col min="1" max="1" width="26.75" style="1" customWidth="1"/>
    <col min="2" max="2" width="17.375" style="1" customWidth="1"/>
    <col min="3" max="16384" width="9.125" style="1"/>
  </cols>
  <sheetData>
    <row r="1" spans="1:4" x14ac:dyDescent="0.25">
      <c r="A1" s="1" t="s">
        <v>3</v>
      </c>
      <c r="B1" s="2" t="s">
        <v>1</v>
      </c>
      <c r="D1" s="1" t="s">
        <v>28</v>
      </c>
    </row>
    <row r="2" spans="1:4" x14ac:dyDescent="0.25">
      <c r="A2" s="1" t="s">
        <v>14</v>
      </c>
      <c r="B2" s="1" t="s">
        <v>5</v>
      </c>
      <c r="D2" s="3" t="s">
        <v>41</v>
      </c>
    </row>
    <row r="3" spans="1:4" x14ac:dyDescent="0.25">
      <c r="A3" s="1" t="s">
        <v>15</v>
      </c>
      <c r="B3" s="1" t="s">
        <v>6</v>
      </c>
      <c r="D3" s="3" t="s">
        <v>42</v>
      </c>
    </row>
    <row r="4" spans="1:4" x14ac:dyDescent="0.25">
      <c r="A4" s="1" t="s">
        <v>16</v>
      </c>
      <c r="B4" s="1" t="s">
        <v>7</v>
      </c>
      <c r="D4" s="3" t="s">
        <v>43</v>
      </c>
    </row>
    <row r="5" spans="1:4" x14ac:dyDescent="0.25">
      <c r="A5" s="1" t="s">
        <v>17</v>
      </c>
      <c r="D5" s="4"/>
    </row>
    <row r="6" spans="1:4" x14ac:dyDescent="0.25">
      <c r="A6" s="1" t="s">
        <v>18</v>
      </c>
      <c r="D6" s="4"/>
    </row>
    <row r="7" spans="1:4" x14ac:dyDescent="0.25">
      <c r="A7" s="1" t="s">
        <v>19</v>
      </c>
      <c r="D7" s="4"/>
    </row>
    <row r="8" spans="1:4" x14ac:dyDescent="0.25">
      <c r="A8" s="1" t="s">
        <v>20</v>
      </c>
      <c r="D8" s="4"/>
    </row>
    <row r="9" spans="1:4" x14ac:dyDescent="0.25">
      <c r="A9" s="1" t="s">
        <v>21</v>
      </c>
      <c r="D9" s="4"/>
    </row>
    <row r="10" spans="1:4" x14ac:dyDescent="0.25">
      <c r="A10" s="1" t="s">
        <v>22</v>
      </c>
      <c r="D10" s="4"/>
    </row>
    <row r="11" spans="1:4" x14ac:dyDescent="0.25">
      <c r="A11" s="1" t="s">
        <v>23</v>
      </c>
      <c r="D11" s="4"/>
    </row>
    <row r="12" spans="1:4" x14ac:dyDescent="0.25">
      <c r="A12" s="1" t="s">
        <v>24</v>
      </c>
      <c r="D12" s="4"/>
    </row>
    <row r="13" spans="1:4" x14ac:dyDescent="0.25">
      <c r="A13" s="1" t="s">
        <v>25</v>
      </c>
      <c r="D13" s="4"/>
    </row>
    <row r="14" spans="1:4" x14ac:dyDescent="0.25">
      <c r="A14" s="1" t="s">
        <v>26</v>
      </c>
      <c r="D14" s="4"/>
    </row>
    <row r="15" spans="1:4" x14ac:dyDescent="0.25">
      <c r="D15" s="4"/>
    </row>
    <row r="16" spans="1:4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7</vt:i4>
      </vt:variant>
      <vt:variant>
        <vt:lpstr>טווחים בעלי שם</vt:lpstr>
      </vt:variant>
      <vt:variant>
        <vt:i4>7</vt:i4>
      </vt:variant>
    </vt:vector>
  </HeadingPairs>
  <TitlesOfParts>
    <vt:vector size="14" baseType="lpstr">
      <vt:lpstr>פורמט ריק</vt:lpstr>
      <vt:lpstr>ניהול האגף</vt:lpstr>
      <vt:lpstr>קהילה</vt:lpstr>
      <vt:lpstr>צעירים</vt:lpstr>
      <vt:lpstr>נוער</vt:lpstr>
      <vt:lpstr>תקציב</vt:lpstr>
      <vt:lpstr>גיליון3</vt:lpstr>
      <vt:lpstr>נוער!WPrint_Area_W</vt:lpstr>
      <vt:lpstr>'פורמט ריק'!WPrint_Area_W</vt:lpstr>
      <vt:lpstr>צעירים!WPrint_Area_W</vt:lpstr>
      <vt:lpstr>קהילה!WPrint_Area_W</vt:lpstr>
      <vt:lpstr>נוער!WPrint_TitlesW</vt:lpstr>
      <vt:lpstr>צעירים!WPrint_TitlesW</vt:lpstr>
      <vt:lpstr>קהילה!WPrint_TitlesW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הדס פורת</dc:creator>
  <cp:lastModifiedBy>רונאת פלר</cp:lastModifiedBy>
  <cp:lastPrinted>2020-11-24T16:03:16Z</cp:lastPrinted>
  <dcterms:created xsi:type="dcterms:W3CDTF">2016-07-20T07:37:14Z</dcterms:created>
  <dcterms:modified xsi:type="dcterms:W3CDTF">2020-11-24T16:03:26Z</dcterms:modified>
</cp:coreProperties>
</file>